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01" sheetId="1" r:id="rId1"/>
    <sheet name="02" sheetId="4" r:id="rId2"/>
    <sheet name="03" sheetId="5" r:id="rId3"/>
  </sheets>
  <definedNames>
    <definedName name="_xlnm.Print_Area" localSheetId="0">'01'!$A$1:$O$50</definedName>
    <definedName name="_xlnm.Print_Area" localSheetId="1">'02'!$A$1:$O$49</definedName>
    <definedName name="_xlnm.Print_Area" localSheetId="2">'03'!$A$1:$O$49</definedName>
  </definedNames>
  <calcPr calcId="144525"/>
</workbook>
</file>

<file path=xl/sharedStrings.xml><?xml version="1.0" encoding="utf-8"?>
<sst xmlns="http://schemas.openxmlformats.org/spreadsheetml/2006/main" count="342" uniqueCount="133">
  <si>
    <t>附件1</t>
  </si>
  <si>
    <t>项目支出绩效自评表</t>
  </si>
  <si>
    <t>填列单位（公章）：大同市老干部教育活动中心  （2021年度）</t>
  </si>
  <si>
    <t>项目名称</t>
  </si>
  <si>
    <t>J活动场所运行管理、设备更新及维修经费</t>
  </si>
  <si>
    <t>主管部门</t>
  </si>
  <si>
    <t>大同市老干局</t>
  </si>
  <si>
    <t>实施单位</t>
  </si>
  <si>
    <t>大同市老干部教育活动中心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</si>
  <si>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</si>
  <si>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</si>
  <si>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</si>
  <si>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</si>
  <si>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</si>
  <si>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</si>
  <si>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</si>
  <si>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</si>
  <si>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</si>
  <si>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</si>
  <si>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</si>
  <si>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</si>
  <si>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</si>
  <si>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</si>
  <si>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</si>
  <si>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活动场所运行管理、设备更新及维修提供经费</t>
  </si>
  <si>
    <t>基本完成</t>
  </si>
  <si>
    <t>绩        效        指        标</t>
  </si>
  <si>
    <t>一级指标</t>
  </si>
  <si>
    <t>二级  指标</t>
  </si>
  <si>
    <t>三级指标</t>
  </si>
  <si>
    <t>年度      指标值</t>
  </si>
  <si>
    <t>实际      完成值</t>
  </si>
  <si>
    <t>偏差原因分析及改进措施</t>
  </si>
  <si>
    <t>产出指标</t>
  </si>
  <si>
    <t>数量  指标</t>
  </si>
  <si>
    <t>指标1：全年执行数</t>
  </si>
  <si>
    <t>指标2：提供劳务的人数</t>
  </si>
  <si>
    <t>3人</t>
  </si>
  <si>
    <t>……</t>
  </si>
  <si>
    <t>质量  指标</t>
  </si>
  <si>
    <t>指标1：通信网络保障度</t>
  </si>
  <si>
    <t>保障</t>
  </si>
  <si>
    <t>指标2：购置资产验收合格率</t>
  </si>
  <si>
    <t>时效  指标</t>
  </si>
  <si>
    <t>指标1：项目修缮时间</t>
  </si>
  <si>
    <t>2021年1月1日-2021年12月31日</t>
  </si>
  <si>
    <t>指标2：提供劳务时间</t>
  </si>
  <si>
    <t>成本  指标</t>
  </si>
  <si>
    <t>指标1：预计单位运转费用</t>
  </si>
  <si>
    <t>指标2：通用设备购置成本</t>
  </si>
  <si>
    <t>指标3：专项设备购置成本</t>
  </si>
  <si>
    <t>效益指标</t>
  </si>
  <si>
    <t>经济  效益  指标</t>
  </si>
  <si>
    <t>指标1：物业水电保障人数</t>
  </si>
  <si>
    <t>44人</t>
  </si>
  <si>
    <t>指标2：</t>
  </si>
  <si>
    <t>社会  效益  指标</t>
  </si>
  <si>
    <t>指标1：单位运转保障度</t>
  </si>
  <si>
    <t>指标2：公共服务能力提升</t>
  </si>
  <si>
    <t>提升</t>
  </si>
  <si>
    <t>生态  效益  指标</t>
  </si>
  <si>
    <t>指标1：</t>
  </si>
  <si>
    <t>可持续影响  指标</t>
  </si>
  <si>
    <t>满意度  指标</t>
  </si>
  <si>
    <t>服务对象满意度指标</t>
  </si>
  <si>
    <t>指标1：单位人员满意度</t>
  </si>
  <si>
    <t>满意</t>
  </si>
  <si>
    <t>指标2：外来人员满意度</t>
  </si>
  <si>
    <t>总分</t>
  </si>
  <si>
    <t>项目        绩效        分析</t>
  </si>
  <si>
    <t>自评结果分析</t>
  </si>
  <si>
    <t>项目实施和预算执行情况及分析</t>
  </si>
  <si>
    <t>根据年度工作安排和财政批复，专款专用。</t>
  </si>
  <si>
    <t>产出情况及分析</t>
  </si>
  <si>
    <t>办公费支出3988.62元、邮电费支出1760元、劳务费支出22800元、设备购置支出19400元、其他商品和服务支出1175元。</t>
  </si>
  <si>
    <t>效益情况及分析</t>
  </si>
  <si>
    <t>保障了单位的正常运转，提升了公共服务能力和工作效率。</t>
  </si>
  <si>
    <t>满意度情况及分析</t>
  </si>
  <si>
    <t>单位人员及服务对象均满意，广大老干部和社会公众都非常满意。</t>
  </si>
  <si>
    <t>主要经验做法</t>
  </si>
  <si>
    <t>本项目预算资金5.3万元，按照相关条例，专款专用。</t>
  </si>
  <si>
    <t>项目管理中存在的主要问题及原因分析</t>
  </si>
  <si>
    <t>活动场所项目经费针对性不强。</t>
  </si>
  <si>
    <t>下一步改进措施及管理建议</t>
  </si>
  <si>
    <t>按照项目要求，按计划申报资金并按照时间进度进行实施；科学、合理评估下一年度的费用。</t>
  </si>
  <si>
    <t>J老年教育活动经费</t>
  </si>
  <si>
    <t>支付老年大学活动经费，保障活动有序开展</t>
  </si>
  <si>
    <t>较好的完成</t>
  </si>
  <si>
    <t>二级指标</t>
  </si>
  <si>
    <t>指标3：预计单位办公费用</t>
  </si>
  <si>
    <t>指标1：活动用品购置合格率</t>
  </si>
  <si>
    <t>指标2：通信网络保障度</t>
  </si>
  <si>
    <t>指标1：使用项目时间</t>
  </si>
  <si>
    <t>指标1：服务工作提升度</t>
  </si>
  <si>
    <t>指标3：社会口碑反映程度</t>
  </si>
  <si>
    <t>指标2：提供服务人员满意度</t>
  </si>
  <si>
    <t>指标3：受益学员满意度</t>
  </si>
  <si>
    <t>支付老年大学教学点的劳务费、日常办公及活动用品、奖品购置，保障教学工作有序开展。</t>
  </si>
  <si>
    <t xml:space="preserve">    办公费支出3195元、印刷费支出18328元、邮电费支出800元、物业费支出11709.4元、活动用品购置支出63699元、劳务费支出97172.5元、其他商品和服务支出50347元。</t>
  </si>
  <si>
    <t xml:space="preserve">    保障单位教学点的正常运转，满足单位人员日常办公需求，服务广大老年群体教育，提升老年群体的文化水平，丰富老年群体日常生活，让广大老年群体也可以发挥自己的价值。</t>
  </si>
  <si>
    <t>单位人员、受益学员及提供服务的工作人员均满意。</t>
  </si>
  <si>
    <t>根据项目的投入、过程、效果进行分析，分别对项目的立项规范性、绩效的合理性、管理制度健全性、资金到位率等进行分析概括。</t>
  </si>
  <si>
    <t>由于疫情的原因，许多课程和活动都未能正常开展。</t>
  </si>
  <si>
    <t xml:space="preserve">   进一步提高资金运转范围，提高溢出效应，更好的服务广大老年大学的师生及离退休老干部;科学、合理评估下一年度的项目预算。</t>
  </si>
  <si>
    <t>J老干部艺术团活动经费</t>
  </si>
  <si>
    <t>为老干部艺术团支付演出相关费用，保障演出活动顺利进行，有序开展。</t>
  </si>
  <si>
    <t>较好地完成既定项目</t>
  </si>
  <si>
    <t>年度</t>
  </si>
  <si>
    <t>实际</t>
  </si>
  <si>
    <t>指标值</t>
  </si>
  <si>
    <t>完成值</t>
  </si>
  <si>
    <t>指标1：服饰采购数量</t>
  </si>
  <si>
    <t>指标2：全年执行数</t>
  </si>
  <si>
    <t>指标3：</t>
  </si>
  <si>
    <t>指标1：使用满足程度</t>
  </si>
  <si>
    <t>满足</t>
  </si>
  <si>
    <t>指标2：服装验收合格率</t>
  </si>
  <si>
    <t>指标1：购买服装时间</t>
  </si>
  <si>
    <t>指标2：及时支付相关费用</t>
  </si>
  <si>
    <t>及时</t>
  </si>
  <si>
    <t>指标1：服装购买成本</t>
  </si>
  <si>
    <t>指标1：演出效益提升度</t>
  </si>
  <si>
    <t>指标2：服务工作提升度</t>
  </si>
  <si>
    <t>指标1：社会群体参与提升度</t>
  </si>
  <si>
    <t>指标1：服务工作促进作用</t>
  </si>
  <si>
    <t>促进</t>
  </si>
  <si>
    <t>指标1：服务对象满意度</t>
  </si>
  <si>
    <t>指标2：单位人员满意度</t>
  </si>
  <si>
    <t>为老干部艺术团支付演出相关费用，保障演出有序开展，根据年度工作安排和财政批复，专款专用。</t>
  </si>
  <si>
    <t>购买演出服装共计花费0.99万元。</t>
  </si>
  <si>
    <t xml:space="preserve">    有利于满足老干部艺术团日常演出的需要，有利于提升老干部艺术图演员演出时气质，有利于管理人员更好地服务大众群体。</t>
  </si>
  <si>
    <t>单位人员及相关受益人均满意。</t>
  </si>
  <si>
    <t>无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</si>
</sst>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华文中宋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18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8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"/>
  <sheetViews>
    <sheetView workbookViewId="0">
      <selection activeCell="P12" sqref="P12"/>
    </sheetView>
  </sheetViews>
  <sheetFormatPr defaultColWidth="9" defaultRowHeight="13.5"/>
  <cols>
    <col min="1" max="1" width="4.75" customWidth="1"/>
    <col min="2" max="2" width="7.50833333333333" customWidth="1"/>
    <col min="3" max="3" width="2.86666666666667" hidden="1" customWidth="1"/>
    <col min="4" max="4" width="6.36666666666667" customWidth="1"/>
    <col min="5" max="5" width="9.36666666666667" customWidth="1"/>
    <col min="6" max="6" width="9.35" customWidth="1"/>
    <col min="7" max="7" width="2.5" customWidth="1"/>
    <col min="8" max="9" width="9.00833333333333" customWidth="1"/>
    <col min="10" max="10" width="5.13333333333333" customWidth="1"/>
    <col min="11" max="11" width="2.86666666666667" customWidth="1"/>
    <col min="12" max="12" width="4.13333333333333" customWidth="1"/>
    <col min="13" max="13" width="3.25" customWidth="1"/>
    <col min="14" max="14" width="6.13333333333333" customWidth="1"/>
    <col min="17" max="17" width="11.5" customWidth="1"/>
  </cols>
  <sheetData>
    <row r="1" ht="20.25" spans="1:1">
      <c r="A1" s="1" t="s">
        <v>0</v>
      </c>
    </row>
    <row r="2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7.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7.5" customHeight="1" spans="1:15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17.5" customHeight="1" spans="1:15">
      <c r="A5" s="4" t="s">
        <v>5</v>
      </c>
      <c r="B5" s="4"/>
      <c r="C5" s="4" t="s">
        <v>6</v>
      </c>
      <c r="D5" s="4"/>
      <c r="E5" s="4"/>
      <c r="F5" s="4"/>
      <c r="G5" s="4"/>
      <c r="H5" s="4"/>
      <c r="I5" s="4" t="s">
        <v>7</v>
      </c>
      <c r="J5" s="4"/>
      <c r="K5" s="4" t="s">
        <v>8</v>
      </c>
      <c r="L5" s="4"/>
      <c r="M5" s="4"/>
      <c r="N5" s="4"/>
      <c r="O5" s="4"/>
    </row>
    <row r="6" ht="17.5" customHeight="1" spans="1:15">
      <c r="A6" s="4" t="s">
        <v>9</v>
      </c>
      <c r="B6" s="4"/>
      <c r="C6" s="4"/>
      <c r="D6" s="4"/>
      <c r="E6" s="4"/>
      <c r="F6" s="4" t="s">
        <v>10</v>
      </c>
      <c r="G6" s="4" t="s">
        <v>11</v>
      </c>
      <c r="H6" s="4"/>
      <c r="I6" s="4" t="s">
        <v>12</v>
      </c>
      <c r="J6" s="4"/>
      <c r="K6" s="4" t="s">
        <v>13</v>
      </c>
      <c r="L6" s="4"/>
      <c r="M6" s="4" t="s">
        <v>14</v>
      </c>
      <c r="N6" s="4"/>
      <c r="O6" s="4" t="s">
        <v>15</v>
      </c>
    </row>
    <row r="7" ht="17.5" customHeight="1" spans="1:15">
      <c r="A7" s="4"/>
      <c r="B7" s="4"/>
      <c r="C7" s="5" t="s">
        <v>16</v>
      </c>
      <c r="D7" s="5"/>
      <c r="E7" s="5"/>
      <c r="F7" s="4">
        <v>5.3</v>
      </c>
      <c r="G7" s="4">
        <f>F7</f>
        <v>5.3</v>
      </c>
      <c r="H7" s="4"/>
      <c r="I7" s="4">
        <v>4.91</v>
      </c>
      <c r="J7" s="4"/>
      <c r="K7" s="4">
        <v>10</v>
      </c>
      <c r="L7" s="4"/>
      <c r="M7" s="38">
        <f>I7/G7</f>
        <v>0.926415094339623</v>
      </c>
      <c r="N7" s="38"/>
      <c r="O7" s="43">
        <f>K7*M7</f>
        <v>9.26415094339623</v>
      </c>
    </row>
    <row r="8" ht="17.5" customHeight="1" spans="1:15">
      <c r="A8" s="4"/>
      <c r="B8" s="4"/>
      <c r="C8" s="4" t="s">
        <v>17</v>
      </c>
      <c r="D8" s="4"/>
      <c r="E8" s="4"/>
      <c r="F8" s="4">
        <f>F7</f>
        <v>5.3</v>
      </c>
      <c r="G8" s="4">
        <f>F7</f>
        <v>5.3</v>
      </c>
      <c r="H8" s="4"/>
      <c r="I8" s="4"/>
      <c r="J8" s="4"/>
      <c r="K8" s="4" t="s">
        <v>18</v>
      </c>
      <c r="L8" s="4"/>
      <c r="M8" s="4"/>
      <c r="N8" s="4"/>
      <c r="O8" s="4" t="s">
        <v>18</v>
      </c>
    </row>
    <row r="9" ht="17.5" customHeight="1" spans="1:15">
      <c r="A9" s="4"/>
      <c r="B9" s="4"/>
      <c r="C9" s="4" t="s">
        <v>19</v>
      </c>
      <c r="D9" s="4"/>
      <c r="E9" s="4"/>
      <c r="F9" s="4"/>
      <c r="G9" s="4"/>
      <c r="H9" s="4"/>
      <c r="I9" s="4"/>
      <c r="J9" s="4"/>
      <c r="K9" s="4" t="s">
        <v>18</v>
      </c>
      <c r="L9" s="4"/>
      <c r="M9" s="4"/>
      <c r="N9" s="4"/>
      <c r="O9" s="4" t="s">
        <v>18</v>
      </c>
    </row>
    <row r="10" ht="17.5" customHeight="1" spans="1:15">
      <c r="A10" s="4"/>
      <c r="B10" s="4"/>
      <c r="C10" s="4" t="s">
        <v>20</v>
      </c>
      <c r="D10" s="4"/>
      <c r="E10" s="4"/>
      <c r="F10" s="4"/>
      <c r="G10" s="4"/>
      <c r="H10" s="4"/>
      <c r="I10" s="4"/>
      <c r="J10" s="4"/>
      <c r="K10" s="4" t="s">
        <v>18</v>
      </c>
      <c r="L10" s="4"/>
      <c r="M10" s="4"/>
      <c r="N10" s="4"/>
      <c r="O10" s="4" t="s">
        <v>18</v>
      </c>
    </row>
    <row r="11" ht="17.5" customHeight="1" spans="1:15">
      <c r="A11" s="4" t="s">
        <v>21</v>
      </c>
      <c r="B11" s="4" t="s">
        <v>22</v>
      </c>
      <c r="C11" s="4"/>
      <c r="D11" s="4"/>
      <c r="E11" s="4"/>
      <c r="F11" s="4"/>
      <c r="G11" s="4"/>
      <c r="H11" s="4"/>
      <c r="I11" s="4" t="s">
        <v>23</v>
      </c>
      <c r="J11" s="4"/>
      <c r="K11" s="4"/>
      <c r="L11" s="4"/>
      <c r="M11" s="4"/>
      <c r="N11" s="4"/>
      <c r="O11" s="4"/>
    </row>
    <row r="12" ht="25" customHeight="1" spans="1:15">
      <c r="A12" s="4"/>
      <c r="B12" s="4" t="s">
        <v>24</v>
      </c>
      <c r="C12" s="4"/>
      <c r="D12" s="4"/>
      <c r="E12" s="4"/>
      <c r="F12" s="4"/>
      <c r="G12" s="4"/>
      <c r="H12" s="4"/>
      <c r="I12" s="4" t="s">
        <v>25</v>
      </c>
      <c r="J12" s="4"/>
      <c r="K12" s="4"/>
      <c r="L12" s="4"/>
      <c r="M12" s="4"/>
      <c r="N12" s="4"/>
      <c r="O12" s="4"/>
    </row>
    <row r="13" ht="17.5" customHeight="1" spans="1:15">
      <c r="A13" s="8" t="s">
        <v>26</v>
      </c>
      <c r="B13" s="8" t="s">
        <v>27</v>
      </c>
      <c r="C13" s="8" t="s">
        <v>28</v>
      </c>
      <c r="D13" s="8"/>
      <c r="E13" s="8" t="s">
        <v>29</v>
      </c>
      <c r="F13" s="8"/>
      <c r="G13" s="8"/>
      <c r="H13" s="9" t="s">
        <v>30</v>
      </c>
      <c r="I13" s="9" t="s">
        <v>31</v>
      </c>
      <c r="J13" s="8" t="s">
        <v>13</v>
      </c>
      <c r="K13" s="8"/>
      <c r="L13" s="8" t="s">
        <v>15</v>
      </c>
      <c r="M13" s="8"/>
      <c r="N13" s="8" t="s">
        <v>32</v>
      </c>
      <c r="O13" s="8"/>
    </row>
    <row r="14" ht="17.5" customHeight="1" spans="1:15">
      <c r="A14" s="8"/>
      <c r="B14" s="8"/>
      <c r="C14" s="8"/>
      <c r="D14" s="8"/>
      <c r="E14" s="8"/>
      <c r="F14" s="8"/>
      <c r="G14" s="8"/>
      <c r="H14" s="10"/>
      <c r="I14" s="10"/>
      <c r="J14" s="8"/>
      <c r="K14" s="8"/>
      <c r="L14" s="8"/>
      <c r="M14" s="8"/>
      <c r="N14" s="8"/>
      <c r="O14" s="8"/>
    </row>
    <row r="15" ht="17.5" customHeight="1" spans="1:15">
      <c r="A15" s="4"/>
      <c r="B15" s="4" t="s">
        <v>33</v>
      </c>
      <c r="C15" s="4" t="s">
        <v>34</v>
      </c>
      <c r="D15" s="4"/>
      <c r="E15" s="11" t="s">
        <v>35</v>
      </c>
      <c r="F15" s="11"/>
      <c r="G15" s="11"/>
      <c r="H15" s="4">
        <v>5.3</v>
      </c>
      <c r="I15" s="4">
        <v>4.91</v>
      </c>
      <c r="J15" s="4">
        <v>10</v>
      </c>
      <c r="K15" s="4"/>
      <c r="L15" s="35">
        <v>9.26</v>
      </c>
      <c r="M15" s="35"/>
      <c r="N15" s="4"/>
      <c r="O15" s="4"/>
    </row>
    <row r="16" ht="17.5" customHeight="1" spans="1:15">
      <c r="A16" s="4"/>
      <c r="B16" s="4"/>
      <c r="C16" s="4"/>
      <c r="D16" s="4"/>
      <c r="E16" s="11" t="s">
        <v>36</v>
      </c>
      <c r="F16" s="11"/>
      <c r="G16" s="11"/>
      <c r="H16" s="4" t="s">
        <v>37</v>
      </c>
      <c r="I16" s="4" t="s">
        <v>37</v>
      </c>
      <c r="J16" s="4">
        <v>5</v>
      </c>
      <c r="K16" s="4"/>
      <c r="L16" s="4">
        <v>4</v>
      </c>
      <c r="M16" s="4"/>
      <c r="N16" s="4"/>
      <c r="O16" s="4"/>
    </row>
    <row r="17" ht="17.5" customHeight="1" spans="1:15">
      <c r="A17" s="4"/>
      <c r="B17" s="4"/>
      <c r="C17" s="4"/>
      <c r="D17" s="4"/>
      <c r="E17" s="11" t="s">
        <v>38</v>
      </c>
      <c r="F17" s="11"/>
      <c r="G17" s="11"/>
      <c r="H17" s="4"/>
      <c r="I17" s="4"/>
      <c r="J17" s="4"/>
      <c r="K17" s="4"/>
      <c r="L17" s="44"/>
      <c r="M17" s="44"/>
      <c r="N17" s="4"/>
      <c r="O17" s="4"/>
    </row>
    <row r="18" ht="17.5" customHeight="1" spans="1:15">
      <c r="A18" s="4"/>
      <c r="B18" s="4"/>
      <c r="C18" s="4" t="s">
        <v>39</v>
      </c>
      <c r="D18" s="4"/>
      <c r="E18" s="11" t="s">
        <v>40</v>
      </c>
      <c r="F18" s="11"/>
      <c r="G18" s="11"/>
      <c r="H18" s="4" t="s">
        <v>41</v>
      </c>
      <c r="I18" s="4" t="s">
        <v>41</v>
      </c>
      <c r="J18" s="4">
        <v>10</v>
      </c>
      <c r="K18" s="4"/>
      <c r="L18" s="4">
        <v>8</v>
      </c>
      <c r="M18" s="4"/>
      <c r="N18" s="4"/>
      <c r="O18" s="4"/>
    </row>
    <row r="19" ht="17.5" customHeight="1" spans="1:15">
      <c r="A19" s="4"/>
      <c r="B19" s="4"/>
      <c r="C19" s="4"/>
      <c r="D19" s="4"/>
      <c r="E19" s="11" t="s">
        <v>42</v>
      </c>
      <c r="F19" s="11"/>
      <c r="G19" s="11"/>
      <c r="H19" s="13">
        <v>1</v>
      </c>
      <c r="I19" s="13">
        <v>1</v>
      </c>
      <c r="J19" s="4">
        <v>10</v>
      </c>
      <c r="K19" s="4"/>
      <c r="L19" s="4">
        <v>10</v>
      </c>
      <c r="M19" s="4"/>
      <c r="N19" s="4"/>
      <c r="O19" s="4"/>
    </row>
    <row r="20" ht="17.5" customHeight="1" spans="1:15">
      <c r="A20" s="4"/>
      <c r="B20" s="4"/>
      <c r="C20" s="4"/>
      <c r="D20" s="4"/>
      <c r="E20" s="11" t="s">
        <v>38</v>
      </c>
      <c r="F20" s="11"/>
      <c r="G20" s="11"/>
      <c r="H20" s="4"/>
      <c r="I20" s="4"/>
      <c r="J20" s="4"/>
      <c r="K20" s="4"/>
      <c r="L20" s="4"/>
      <c r="M20" s="4"/>
      <c r="N20" s="4"/>
      <c r="O20" s="4"/>
    </row>
    <row r="21" ht="17.5" customHeight="1" spans="1:15">
      <c r="A21" s="4"/>
      <c r="B21" s="4"/>
      <c r="C21" s="4" t="s">
        <v>43</v>
      </c>
      <c r="D21" s="4"/>
      <c r="E21" s="11" t="s">
        <v>44</v>
      </c>
      <c r="F21" s="11"/>
      <c r="G21" s="11"/>
      <c r="H21" s="14" t="s">
        <v>45</v>
      </c>
      <c r="I21" s="14" t="s">
        <v>45</v>
      </c>
      <c r="J21" s="4">
        <v>10</v>
      </c>
      <c r="K21" s="4"/>
      <c r="L21" s="4">
        <v>8</v>
      </c>
      <c r="M21" s="4"/>
      <c r="N21" s="4"/>
      <c r="O21" s="4"/>
    </row>
    <row r="22" ht="17.5" customHeight="1" spans="1:15">
      <c r="A22" s="4"/>
      <c r="B22" s="4"/>
      <c r="C22" s="4"/>
      <c r="D22" s="4"/>
      <c r="E22" s="11" t="s">
        <v>46</v>
      </c>
      <c r="F22" s="11"/>
      <c r="G22" s="11"/>
      <c r="H22" s="14" t="s">
        <v>45</v>
      </c>
      <c r="I22" s="14" t="s">
        <v>45</v>
      </c>
      <c r="J22" s="4">
        <v>10</v>
      </c>
      <c r="K22" s="4"/>
      <c r="L22" s="4">
        <v>8</v>
      </c>
      <c r="M22" s="4"/>
      <c r="N22" s="4"/>
      <c r="O22" s="4"/>
    </row>
    <row r="23" ht="17.5" customHeight="1" spans="1:15">
      <c r="A23" s="4"/>
      <c r="B23" s="4"/>
      <c r="C23" s="4"/>
      <c r="D23" s="4"/>
      <c r="E23" s="11" t="s">
        <v>38</v>
      </c>
      <c r="F23" s="11"/>
      <c r="G23" s="11"/>
      <c r="H23" s="4"/>
      <c r="I23" s="4"/>
      <c r="J23" s="4"/>
      <c r="K23" s="4"/>
      <c r="L23" s="4"/>
      <c r="M23" s="4"/>
      <c r="N23" s="4"/>
      <c r="O23" s="4"/>
    </row>
    <row r="24" ht="17.5" customHeight="1" spans="1:15">
      <c r="A24" s="4"/>
      <c r="B24" s="4"/>
      <c r="C24" s="4" t="s">
        <v>47</v>
      </c>
      <c r="D24" s="4"/>
      <c r="E24" s="11" t="s">
        <v>48</v>
      </c>
      <c r="F24" s="11"/>
      <c r="G24" s="11"/>
      <c r="H24" s="4">
        <v>5.3</v>
      </c>
      <c r="I24" s="4">
        <f>2.28+0.4+0.18+0.12</f>
        <v>2.98</v>
      </c>
      <c r="J24" s="4">
        <v>10</v>
      </c>
      <c r="K24" s="4"/>
      <c r="L24" s="35">
        <v>5.62</v>
      </c>
      <c r="M24" s="35"/>
      <c r="N24" s="4"/>
      <c r="O24" s="4"/>
    </row>
    <row r="25" ht="17.5" customHeight="1" spans="1:15">
      <c r="A25" s="4"/>
      <c r="B25" s="4"/>
      <c r="C25" s="4"/>
      <c r="D25" s="4"/>
      <c r="E25" s="11" t="s">
        <v>49</v>
      </c>
      <c r="F25" s="11"/>
      <c r="G25" s="11"/>
      <c r="H25" s="4">
        <v>0.45</v>
      </c>
      <c r="I25" s="4">
        <v>0.45</v>
      </c>
      <c r="J25" s="4">
        <v>5</v>
      </c>
      <c r="K25" s="4"/>
      <c r="L25" s="4">
        <v>5</v>
      </c>
      <c r="M25" s="4"/>
      <c r="N25" s="4"/>
      <c r="O25" s="4"/>
    </row>
    <row r="26" ht="17.5" customHeight="1" spans="1:15">
      <c r="A26" s="4"/>
      <c r="B26" s="4"/>
      <c r="C26" s="4"/>
      <c r="D26" s="4"/>
      <c r="E26" s="11" t="s">
        <v>50</v>
      </c>
      <c r="F26" s="11"/>
      <c r="G26" s="11"/>
      <c r="H26" s="4">
        <v>1.49</v>
      </c>
      <c r="I26" s="4">
        <v>1.49</v>
      </c>
      <c r="J26" s="4">
        <v>5</v>
      </c>
      <c r="K26" s="4"/>
      <c r="L26" s="4">
        <v>5</v>
      </c>
      <c r="M26" s="4"/>
      <c r="N26" s="4"/>
      <c r="O26" s="4"/>
    </row>
    <row r="27" ht="17.5" customHeight="1" spans="1:15">
      <c r="A27" s="4"/>
      <c r="B27" s="4" t="s">
        <v>51</v>
      </c>
      <c r="C27" s="15" t="s">
        <v>52</v>
      </c>
      <c r="D27" s="16"/>
      <c r="E27" s="11" t="s">
        <v>53</v>
      </c>
      <c r="F27" s="11"/>
      <c r="G27" s="11"/>
      <c r="H27" s="4" t="s">
        <v>54</v>
      </c>
      <c r="I27" s="4" t="s">
        <v>54</v>
      </c>
      <c r="J27" s="4">
        <v>5</v>
      </c>
      <c r="K27" s="4"/>
      <c r="L27" s="4">
        <v>3</v>
      </c>
      <c r="M27" s="4"/>
      <c r="N27" s="4"/>
      <c r="O27" s="4"/>
    </row>
    <row r="28" ht="17.5" customHeight="1" spans="1:15">
      <c r="A28" s="4"/>
      <c r="B28" s="4"/>
      <c r="C28" s="18"/>
      <c r="D28" s="19"/>
      <c r="E28" s="11" t="s">
        <v>55</v>
      </c>
      <c r="F28" s="11"/>
      <c r="G28" s="11"/>
      <c r="H28" s="4"/>
      <c r="I28" s="4"/>
      <c r="J28" s="4"/>
      <c r="K28" s="4"/>
      <c r="L28" s="4"/>
      <c r="M28" s="4"/>
      <c r="N28" s="4"/>
      <c r="O28" s="4"/>
    </row>
    <row r="29" ht="17.5" customHeight="1" spans="1:15">
      <c r="A29" s="4"/>
      <c r="B29" s="4"/>
      <c r="C29" s="20"/>
      <c r="D29" s="21"/>
      <c r="E29" s="11" t="s">
        <v>38</v>
      </c>
      <c r="F29" s="11"/>
      <c r="G29" s="11"/>
      <c r="H29" s="4"/>
      <c r="I29" s="4"/>
      <c r="J29" s="4"/>
      <c r="K29" s="4"/>
      <c r="L29" s="4"/>
      <c r="M29" s="4"/>
      <c r="N29" s="4"/>
      <c r="O29" s="4"/>
    </row>
    <row r="30" ht="17.5" customHeight="1" spans="1:15">
      <c r="A30" s="4"/>
      <c r="B30" s="4"/>
      <c r="C30" s="15" t="s">
        <v>56</v>
      </c>
      <c r="D30" s="16"/>
      <c r="E30" s="11" t="s">
        <v>57</v>
      </c>
      <c r="F30" s="11"/>
      <c r="G30" s="11"/>
      <c r="H30" s="17" t="s">
        <v>41</v>
      </c>
      <c r="I30" s="4" t="s">
        <v>41</v>
      </c>
      <c r="J30" s="4">
        <v>5</v>
      </c>
      <c r="K30" s="4"/>
      <c r="L30" s="4">
        <v>3</v>
      </c>
      <c r="M30" s="4"/>
      <c r="N30" s="4"/>
      <c r="O30" s="4"/>
    </row>
    <row r="31" ht="17.5" customHeight="1" spans="1:15">
      <c r="A31" s="4"/>
      <c r="B31" s="4"/>
      <c r="C31" s="18"/>
      <c r="D31" s="19"/>
      <c r="E31" s="11" t="s">
        <v>58</v>
      </c>
      <c r="F31" s="11"/>
      <c r="G31" s="11"/>
      <c r="H31" s="4" t="s">
        <v>59</v>
      </c>
      <c r="I31" s="4" t="s">
        <v>59</v>
      </c>
      <c r="J31" s="4">
        <v>5</v>
      </c>
      <c r="K31" s="4"/>
      <c r="L31" s="4">
        <v>3</v>
      </c>
      <c r="M31" s="4"/>
      <c r="N31" s="4"/>
      <c r="O31" s="4"/>
    </row>
    <row r="32" ht="17.5" customHeight="1" spans="1:15">
      <c r="A32" s="4"/>
      <c r="B32" s="4"/>
      <c r="C32" s="20"/>
      <c r="D32" s="21"/>
      <c r="E32" s="11" t="s">
        <v>38</v>
      </c>
      <c r="F32" s="11"/>
      <c r="G32" s="11"/>
      <c r="H32" s="11"/>
      <c r="I32" s="4"/>
      <c r="J32" s="4"/>
      <c r="K32" s="4"/>
      <c r="L32" s="4"/>
      <c r="M32" s="4"/>
      <c r="N32" s="4"/>
      <c r="O32" s="4"/>
    </row>
    <row r="33" ht="17.5" customHeight="1" spans="1:15">
      <c r="A33" s="4"/>
      <c r="B33" s="4"/>
      <c r="C33" s="15" t="s">
        <v>60</v>
      </c>
      <c r="D33" s="16"/>
      <c r="E33" s="11" t="s">
        <v>61</v>
      </c>
      <c r="F33" s="11"/>
      <c r="G33" s="11"/>
      <c r="H33" s="4"/>
      <c r="I33" s="4"/>
      <c r="J33" s="4"/>
      <c r="K33" s="4"/>
      <c r="L33" s="4"/>
      <c r="M33" s="4"/>
      <c r="N33" s="4"/>
      <c r="O33" s="4"/>
    </row>
    <row r="34" ht="17.5" customHeight="1" spans="1:15">
      <c r="A34" s="4"/>
      <c r="B34" s="4"/>
      <c r="C34" s="18"/>
      <c r="D34" s="19"/>
      <c r="E34" s="11" t="s">
        <v>55</v>
      </c>
      <c r="F34" s="11"/>
      <c r="G34" s="11"/>
      <c r="H34" s="4"/>
      <c r="I34" s="4"/>
      <c r="J34" s="4"/>
      <c r="K34" s="4"/>
      <c r="L34" s="4"/>
      <c r="M34" s="4"/>
      <c r="N34" s="4"/>
      <c r="O34" s="4"/>
    </row>
    <row r="35" ht="17.5" customHeight="1" spans="1:15">
      <c r="A35" s="4"/>
      <c r="B35" s="4"/>
      <c r="C35" s="20"/>
      <c r="D35" s="21"/>
      <c r="E35" s="11" t="s">
        <v>38</v>
      </c>
      <c r="F35" s="11"/>
      <c r="G35" s="11"/>
      <c r="H35" s="4"/>
      <c r="I35" s="4"/>
      <c r="J35" s="4"/>
      <c r="K35" s="4"/>
      <c r="L35" s="4"/>
      <c r="M35" s="4"/>
      <c r="N35" s="4"/>
      <c r="O35" s="4"/>
    </row>
    <row r="36" ht="17.5" customHeight="1" spans="1:15">
      <c r="A36" s="4"/>
      <c r="B36" s="4"/>
      <c r="C36" s="4" t="s">
        <v>62</v>
      </c>
      <c r="D36" s="4"/>
      <c r="E36" s="11" t="s">
        <v>61</v>
      </c>
      <c r="F36" s="11"/>
      <c r="G36" s="11"/>
      <c r="H36" s="4"/>
      <c r="I36" s="4"/>
      <c r="J36" s="4"/>
      <c r="K36" s="4"/>
      <c r="L36" s="4"/>
      <c r="M36" s="4"/>
      <c r="N36" s="4"/>
      <c r="O36" s="4"/>
    </row>
    <row r="37" ht="17.5" customHeight="1" spans="1:15">
      <c r="A37" s="4"/>
      <c r="B37" s="4"/>
      <c r="C37" s="4"/>
      <c r="D37" s="4"/>
      <c r="E37" s="11" t="s">
        <v>55</v>
      </c>
      <c r="F37" s="11"/>
      <c r="G37" s="11"/>
      <c r="H37" s="4"/>
      <c r="I37" s="4"/>
      <c r="J37" s="4"/>
      <c r="K37" s="4"/>
      <c r="L37" s="4"/>
      <c r="M37" s="4"/>
      <c r="N37" s="4"/>
      <c r="O37" s="4"/>
    </row>
    <row r="38" ht="17.5" customHeight="1" spans="1:15">
      <c r="A38" s="4"/>
      <c r="B38" s="4"/>
      <c r="C38" s="4"/>
      <c r="D38" s="4"/>
      <c r="E38" s="11" t="s">
        <v>38</v>
      </c>
      <c r="F38" s="11"/>
      <c r="G38" s="11"/>
      <c r="H38" s="4"/>
      <c r="I38" s="4"/>
      <c r="J38" s="4"/>
      <c r="K38" s="4"/>
      <c r="L38" s="4"/>
      <c r="M38" s="4"/>
      <c r="N38" s="4"/>
      <c r="O38" s="4"/>
    </row>
    <row r="39" ht="17.5" customHeight="1" spans="1:15">
      <c r="A39" s="4"/>
      <c r="B39" s="22" t="s">
        <v>63</v>
      </c>
      <c r="C39" s="4" t="s">
        <v>64</v>
      </c>
      <c r="D39" s="4"/>
      <c r="E39" s="11" t="s">
        <v>65</v>
      </c>
      <c r="F39" s="11"/>
      <c r="G39" s="11"/>
      <c r="H39" s="4" t="s">
        <v>66</v>
      </c>
      <c r="I39" s="4" t="s">
        <v>66</v>
      </c>
      <c r="J39" s="4">
        <v>5</v>
      </c>
      <c r="K39" s="4"/>
      <c r="L39" s="4">
        <v>3</v>
      </c>
      <c r="M39" s="4"/>
      <c r="N39" s="4"/>
      <c r="O39" s="4"/>
    </row>
    <row r="40" ht="17.5" customHeight="1" spans="1:15">
      <c r="A40" s="4"/>
      <c r="B40" s="23"/>
      <c r="C40" s="4"/>
      <c r="D40" s="4"/>
      <c r="E40" s="11" t="s">
        <v>67</v>
      </c>
      <c r="F40" s="11"/>
      <c r="G40" s="11"/>
      <c r="H40" s="4" t="s">
        <v>66</v>
      </c>
      <c r="I40" s="4" t="s">
        <v>66</v>
      </c>
      <c r="J40" s="4">
        <v>5</v>
      </c>
      <c r="K40" s="4"/>
      <c r="L40" s="4">
        <v>3</v>
      </c>
      <c r="M40" s="4"/>
      <c r="N40" s="4"/>
      <c r="O40" s="4"/>
    </row>
    <row r="41" ht="17.5" customHeight="1" spans="1:15">
      <c r="A41" s="4"/>
      <c r="B41" s="12"/>
      <c r="C41" s="4"/>
      <c r="D41" s="4"/>
      <c r="E41" s="11" t="s">
        <v>38</v>
      </c>
      <c r="F41" s="11"/>
      <c r="G41" s="11"/>
      <c r="H41" s="4"/>
      <c r="I41" s="4"/>
      <c r="J41" s="4"/>
      <c r="K41" s="4"/>
      <c r="L41" s="4"/>
      <c r="M41" s="4"/>
      <c r="N41" s="4"/>
      <c r="O41" s="4"/>
    </row>
    <row r="42" ht="17.5" customHeight="1" spans="1:15">
      <c r="A42" s="17" t="s">
        <v>68</v>
      </c>
      <c r="B42" s="17"/>
      <c r="C42" s="17"/>
      <c r="D42" s="17"/>
      <c r="E42" s="17"/>
      <c r="F42" s="17"/>
      <c r="G42" s="17"/>
      <c r="H42" s="17"/>
      <c r="I42" s="17"/>
      <c r="J42" s="17">
        <f>SUM(J15:K41)</f>
        <v>100</v>
      </c>
      <c r="K42" s="17"/>
      <c r="L42" s="41">
        <f>SUM(L15:M41)</f>
        <v>77.88</v>
      </c>
      <c r="M42" s="41"/>
      <c r="N42" s="4"/>
      <c r="O42" s="4"/>
    </row>
    <row r="43" ht="78" customHeight="1" spans="1:15">
      <c r="A43" s="17" t="s">
        <v>69</v>
      </c>
      <c r="B43" s="17" t="s">
        <v>70</v>
      </c>
      <c r="C43" s="17"/>
      <c r="D43" s="17" t="s">
        <v>71</v>
      </c>
      <c r="E43" s="4" t="s">
        <v>72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78" customHeight="1" spans="1:15">
      <c r="A44" s="17"/>
      <c r="B44" s="17"/>
      <c r="C44" s="17"/>
      <c r="D44" s="17" t="s">
        <v>73</v>
      </c>
      <c r="E44" s="42" t="s">
        <v>74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ht="78" customHeight="1" spans="1:15">
      <c r="A45" s="17"/>
      <c r="B45" s="17"/>
      <c r="C45" s="17"/>
      <c r="D45" s="17" t="s">
        <v>75</v>
      </c>
      <c r="E45" s="17" t="s">
        <v>76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ht="78" customHeight="1" spans="1:15">
      <c r="A46" s="17"/>
      <c r="B46" s="17"/>
      <c r="C46" s="17"/>
      <c r="D46" s="17" t="s">
        <v>77</v>
      </c>
      <c r="E46" s="17" t="s">
        <v>78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ht="97" customHeight="1" spans="1:15">
      <c r="A47" s="17"/>
      <c r="B47" s="17" t="s">
        <v>79</v>
      </c>
      <c r="C47" s="17"/>
      <c r="D47" s="17"/>
      <c r="E47" s="4" t="s">
        <v>80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114" customHeight="1" spans="1:15">
      <c r="A48" s="17"/>
      <c r="B48" s="24" t="s">
        <v>81</v>
      </c>
      <c r="C48" s="25"/>
      <c r="D48" s="26"/>
      <c r="E48" s="4" t="s">
        <v>82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14" customHeight="1" spans="1:15">
      <c r="A49" s="17"/>
      <c r="B49" s="27"/>
      <c r="C49" s="28"/>
      <c r="D49" s="2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14" customHeight="1" spans="1:15">
      <c r="A50" s="17"/>
      <c r="B50" s="17" t="s">
        <v>83</v>
      </c>
      <c r="C50" s="17"/>
      <c r="D50" s="17"/>
      <c r="E50" s="4" t="s">
        <v>84</v>
      </c>
      <c r="F50" s="4"/>
      <c r="G50" s="4"/>
      <c r="H50" s="4"/>
      <c r="I50" s="4"/>
      <c r="J50" s="4"/>
      <c r="K50" s="4"/>
      <c r="L50" s="4"/>
      <c r="M50" s="4"/>
      <c r="N50" s="4"/>
      <c r="O50" s="4"/>
    </row>
  </sheetData>
  <mergeCells count="184">
    <mergeCell ref="A2:O2"/>
    <mergeCell ref="A3:O3"/>
    <mergeCell ref="A4:B4"/>
    <mergeCell ref="C4:O4"/>
    <mergeCell ref="A5:B5"/>
    <mergeCell ref="C5:H5"/>
    <mergeCell ref="I5:J5"/>
    <mergeCell ref="K5:O5"/>
    <mergeCell ref="C6:E6"/>
    <mergeCell ref="G6:H6"/>
    <mergeCell ref="I6:J6"/>
    <mergeCell ref="K6:L6"/>
    <mergeCell ref="M6:N6"/>
    <mergeCell ref="C7:E7"/>
    <mergeCell ref="G7:H7"/>
    <mergeCell ref="I7:J7"/>
    <mergeCell ref="K7:L7"/>
    <mergeCell ref="M7:N7"/>
    <mergeCell ref="C8:E8"/>
    <mergeCell ref="G8:H8"/>
    <mergeCell ref="I8:J8"/>
    <mergeCell ref="K8:L8"/>
    <mergeCell ref="M8:N8"/>
    <mergeCell ref="C9:E9"/>
    <mergeCell ref="G9:H9"/>
    <mergeCell ref="I9:J9"/>
    <mergeCell ref="K9:L9"/>
    <mergeCell ref="M9:N9"/>
    <mergeCell ref="C10:E10"/>
    <mergeCell ref="G10:H10"/>
    <mergeCell ref="I10:J10"/>
    <mergeCell ref="K10:L10"/>
    <mergeCell ref="M10:N10"/>
    <mergeCell ref="B11:H11"/>
    <mergeCell ref="I11:O11"/>
    <mergeCell ref="B12:H12"/>
    <mergeCell ref="I12:O12"/>
    <mergeCell ref="E15:G15"/>
    <mergeCell ref="J15:K15"/>
    <mergeCell ref="L15:M15"/>
    <mergeCell ref="N15:O15"/>
    <mergeCell ref="E16:G16"/>
    <mergeCell ref="J16:K16"/>
    <mergeCell ref="L16:M16"/>
    <mergeCell ref="N16:O16"/>
    <mergeCell ref="E17:G17"/>
    <mergeCell ref="J17:K17"/>
    <mergeCell ref="L17:M17"/>
    <mergeCell ref="N17:O17"/>
    <mergeCell ref="E18:G18"/>
    <mergeCell ref="J18:K18"/>
    <mergeCell ref="L18:M18"/>
    <mergeCell ref="N18:O18"/>
    <mergeCell ref="E19:G19"/>
    <mergeCell ref="J19:K19"/>
    <mergeCell ref="L19:M19"/>
    <mergeCell ref="N19:O19"/>
    <mergeCell ref="E20:G20"/>
    <mergeCell ref="J20:K20"/>
    <mergeCell ref="L20:M20"/>
    <mergeCell ref="N20:O20"/>
    <mergeCell ref="E21:G21"/>
    <mergeCell ref="J21:K21"/>
    <mergeCell ref="L21:M21"/>
    <mergeCell ref="N21:O21"/>
    <mergeCell ref="E22:G22"/>
    <mergeCell ref="J22:K22"/>
    <mergeCell ref="L22:M22"/>
    <mergeCell ref="N22:O22"/>
    <mergeCell ref="E23:G23"/>
    <mergeCell ref="J23:K23"/>
    <mergeCell ref="L23:M23"/>
    <mergeCell ref="N23:O23"/>
    <mergeCell ref="E24:G24"/>
    <mergeCell ref="J24:K24"/>
    <mergeCell ref="L24:M24"/>
    <mergeCell ref="N24:O24"/>
    <mergeCell ref="E25:G25"/>
    <mergeCell ref="J25:K25"/>
    <mergeCell ref="L25:M25"/>
    <mergeCell ref="N25:O25"/>
    <mergeCell ref="E26:G26"/>
    <mergeCell ref="J26:K26"/>
    <mergeCell ref="L26:M26"/>
    <mergeCell ref="N26:O26"/>
    <mergeCell ref="E27:G27"/>
    <mergeCell ref="J27:K27"/>
    <mergeCell ref="L27:M27"/>
    <mergeCell ref="N27:O27"/>
    <mergeCell ref="E28:G28"/>
    <mergeCell ref="J28:K28"/>
    <mergeCell ref="L28:M28"/>
    <mergeCell ref="N28:O28"/>
    <mergeCell ref="E29:G29"/>
    <mergeCell ref="J29:K29"/>
    <mergeCell ref="L29:M29"/>
    <mergeCell ref="N29:O29"/>
    <mergeCell ref="E30:G30"/>
    <mergeCell ref="J30:K30"/>
    <mergeCell ref="L30:M30"/>
    <mergeCell ref="N30:O30"/>
    <mergeCell ref="E31:G31"/>
    <mergeCell ref="J31:K31"/>
    <mergeCell ref="L31:M31"/>
    <mergeCell ref="N31:O31"/>
    <mergeCell ref="E32:G32"/>
    <mergeCell ref="J32:K32"/>
    <mergeCell ref="L32:M32"/>
    <mergeCell ref="N32:O32"/>
    <mergeCell ref="E33:G33"/>
    <mergeCell ref="J33:K33"/>
    <mergeCell ref="L33:M33"/>
    <mergeCell ref="N33:O33"/>
    <mergeCell ref="E34:G34"/>
    <mergeCell ref="J34:K34"/>
    <mergeCell ref="L34:M34"/>
    <mergeCell ref="N34:O34"/>
    <mergeCell ref="E35:G35"/>
    <mergeCell ref="J35:K35"/>
    <mergeCell ref="L35:M35"/>
    <mergeCell ref="N35:O35"/>
    <mergeCell ref="E36:G36"/>
    <mergeCell ref="J36:K36"/>
    <mergeCell ref="L36:M36"/>
    <mergeCell ref="N36:O36"/>
    <mergeCell ref="E37:G37"/>
    <mergeCell ref="J37:K37"/>
    <mergeCell ref="L37:M37"/>
    <mergeCell ref="N37:O37"/>
    <mergeCell ref="E38:G38"/>
    <mergeCell ref="J38:K38"/>
    <mergeCell ref="L38:M38"/>
    <mergeCell ref="N38:O38"/>
    <mergeCell ref="E39:G39"/>
    <mergeCell ref="J39:K39"/>
    <mergeCell ref="L39:M39"/>
    <mergeCell ref="N39:O39"/>
    <mergeCell ref="E40:G40"/>
    <mergeCell ref="J40:K40"/>
    <mergeCell ref="L40:M40"/>
    <mergeCell ref="N40:O40"/>
    <mergeCell ref="E41:G41"/>
    <mergeCell ref="J41:K41"/>
    <mergeCell ref="L41:M41"/>
    <mergeCell ref="N41:O41"/>
    <mergeCell ref="A42:I42"/>
    <mergeCell ref="J42:K42"/>
    <mergeCell ref="L42:M42"/>
    <mergeCell ref="N42:O42"/>
    <mergeCell ref="E43:O43"/>
    <mergeCell ref="E44:O44"/>
    <mergeCell ref="E45:O45"/>
    <mergeCell ref="E46:O46"/>
    <mergeCell ref="B47:D47"/>
    <mergeCell ref="E47:O47"/>
    <mergeCell ref="B50:D50"/>
    <mergeCell ref="E50:O50"/>
    <mergeCell ref="A11:A12"/>
    <mergeCell ref="A13:A41"/>
    <mergeCell ref="A43:A50"/>
    <mergeCell ref="B13:B14"/>
    <mergeCell ref="B15:B26"/>
    <mergeCell ref="B27:B38"/>
    <mergeCell ref="B39:B41"/>
    <mergeCell ref="H13:H14"/>
    <mergeCell ref="I13:I14"/>
    <mergeCell ref="C13:D14"/>
    <mergeCell ref="E13:G14"/>
    <mergeCell ref="J13:K14"/>
    <mergeCell ref="L13:M14"/>
    <mergeCell ref="N13:O14"/>
    <mergeCell ref="A6:B10"/>
    <mergeCell ref="C15:D17"/>
    <mergeCell ref="C18:D20"/>
    <mergeCell ref="C21:D23"/>
    <mergeCell ref="C24:D26"/>
    <mergeCell ref="C27:D29"/>
    <mergeCell ref="C36:D38"/>
    <mergeCell ref="C33:D35"/>
    <mergeCell ref="C30:D32"/>
    <mergeCell ref="C39:D41"/>
    <mergeCell ref="B43:C46"/>
    <mergeCell ref="E48:O49"/>
    <mergeCell ref="B48:D49"/>
  </mergeCells>
  <pageMargins left="1.02361111111111" right="0.708333333333333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workbookViewId="0">
      <selection activeCell="F1" sqref="F1"/>
    </sheetView>
  </sheetViews>
  <sheetFormatPr defaultColWidth="9" defaultRowHeight="13.5"/>
  <cols>
    <col min="1" max="1" width="4.75" customWidth="1"/>
    <col min="2" max="2" width="7.50833333333333" customWidth="1"/>
    <col min="3" max="3" width="2.86666666666667" hidden="1" customWidth="1"/>
    <col min="4" max="4" width="6.36666666666667" customWidth="1"/>
    <col min="5" max="5" width="9.36666666666667" customWidth="1"/>
    <col min="6" max="6" width="9.35" customWidth="1"/>
    <col min="7" max="7" width="2.75" customWidth="1"/>
    <col min="8" max="9" width="9.00833333333333" customWidth="1"/>
    <col min="10" max="10" width="5.13333333333333" customWidth="1"/>
    <col min="11" max="11" width="2.86666666666667" customWidth="1"/>
    <col min="12" max="12" width="4.13333333333333" customWidth="1"/>
    <col min="13" max="13" width="3.25" customWidth="1"/>
    <col min="14" max="14" width="6.13333333333333" customWidth="1"/>
    <col min="15" max="15" width="13.15" customWidth="1"/>
    <col min="17" max="17" width="11.5" customWidth="1"/>
  </cols>
  <sheetData>
    <row r="1" ht="20.25" spans="1:1">
      <c r="A1" s="1" t="s">
        <v>0</v>
      </c>
    </row>
    <row r="2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7.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7.5" customHeight="1" spans="1:15">
      <c r="A4" s="4" t="s">
        <v>3</v>
      </c>
      <c r="B4" s="4"/>
      <c r="C4" s="4" t="s">
        <v>85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17.5" customHeight="1" spans="1:15">
      <c r="A5" s="4" t="s">
        <v>5</v>
      </c>
      <c r="B5" s="4"/>
      <c r="C5" s="4" t="s">
        <v>6</v>
      </c>
      <c r="D5" s="4"/>
      <c r="E5" s="4"/>
      <c r="F5" s="4"/>
      <c r="G5" s="4"/>
      <c r="H5" s="4"/>
      <c r="I5" s="4" t="s">
        <v>7</v>
      </c>
      <c r="J5" s="4"/>
      <c r="K5" s="4" t="s">
        <v>8</v>
      </c>
      <c r="L5" s="4"/>
      <c r="M5" s="4"/>
      <c r="N5" s="4"/>
      <c r="O5" s="4"/>
    </row>
    <row r="6" ht="17.5" customHeight="1" spans="1:15">
      <c r="A6" s="4" t="s">
        <v>9</v>
      </c>
      <c r="B6" s="4"/>
      <c r="C6" s="4"/>
      <c r="D6" s="4"/>
      <c r="E6" s="4"/>
      <c r="F6" s="4" t="s">
        <v>10</v>
      </c>
      <c r="G6" s="4" t="s">
        <v>11</v>
      </c>
      <c r="H6" s="4"/>
      <c r="I6" s="4" t="s">
        <v>12</v>
      </c>
      <c r="J6" s="4"/>
      <c r="K6" s="4" t="s">
        <v>13</v>
      </c>
      <c r="L6" s="4"/>
      <c r="M6" s="4" t="s">
        <v>14</v>
      </c>
      <c r="N6" s="4"/>
      <c r="O6" s="4" t="s">
        <v>15</v>
      </c>
    </row>
    <row r="7" ht="17.5" customHeight="1" spans="1:15">
      <c r="A7" s="4"/>
      <c r="B7" s="4"/>
      <c r="C7" s="5" t="s">
        <v>16</v>
      </c>
      <c r="D7" s="5"/>
      <c r="E7" s="5"/>
      <c r="F7" s="4">
        <v>27.5</v>
      </c>
      <c r="G7" s="4">
        <f>F7</f>
        <v>27.5</v>
      </c>
      <c r="H7" s="4"/>
      <c r="I7" s="4">
        <v>24.54</v>
      </c>
      <c r="J7" s="4"/>
      <c r="K7" s="4">
        <v>10</v>
      </c>
      <c r="L7" s="4"/>
      <c r="M7" s="38">
        <f>I7/G7</f>
        <v>0.892363636363636</v>
      </c>
      <c r="N7" s="38"/>
      <c r="O7" s="39">
        <f>K7*M7</f>
        <v>8.92363636363636</v>
      </c>
    </row>
    <row r="8" ht="17.5" customHeight="1" spans="1:15">
      <c r="A8" s="4"/>
      <c r="B8" s="4"/>
      <c r="C8" s="4" t="s">
        <v>17</v>
      </c>
      <c r="D8" s="4"/>
      <c r="E8" s="4"/>
      <c r="F8" s="4">
        <f>F7</f>
        <v>27.5</v>
      </c>
      <c r="G8" s="4">
        <f>F7</f>
        <v>27.5</v>
      </c>
      <c r="H8" s="4"/>
      <c r="I8" s="4"/>
      <c r="J8" s="4"/>
      <c r="K8" s="4" t="s">
        <v>18</v>
      </c>
      <c r="L8" s="4"/>
      <c r="M8" s="4"/>
      <c r="N8" s="4"/>
      <c r="O8" s="4" t="s">
        <v>18</v>
      </c>
    </row>
    <row r="9" ht="17.5" customHeight="1" spans="1:15">
      <c r="A9" s="4"/>
      <c r="B9" s="4"/>
      <c r="C9" s="4" t="s">
        <v>19</v>
      </c>
      <c r="D9" s="4"/>
      <c r="E9" s="4"/>
      <c r="F9" s="4"/>
      <c r="G9" s="4"/>
      <c r="H9" s="4"/>
      <c r="I9" s="4"/>
      <c r="J9" s="4"/>
      <c r="K9" s="4" t="s">
        <v>18</v>
      </c>
      <c r="L9" s="4"/>
      <c r="M9" s="4"/>
      <c r="N9" s="4"/>
      <c r="O9" s="4" t="s">
        <v>18</v>
      </c>
    </row>
    <row r="10" ht="17.5" customHeight="1" spans="1:15">
      <c r="A10" s="4"/>
      <c r="B10" s="4"/>
      <c r="C10" s="4" t="s">
        <v>20</v>
      </c>
      <c r="D10" s="4"/>
      <c r="E10" s="4"/>
      <c r="F10" s="4"/>
      <c r="G10" s="4"/>
      <c r="H10" s="4"/>
      <c r="I10" s="4"/>
      <c r="J10" s="4"/>
      <c r="K10" s="4" t="s">
        <v>18</v>
      </c>
      <c r="L10" s="4"/>
      <c r="M10" s="4"/>
      <c r="N10" s="4"/>
      <c r="O10" s="4" t="s">
        <v>18</v>
      </c>
    </row>
    <row r="11" ht="17.5" customHeight="1" spans="1:15">
      <c r="A11" s="4" t="s">
        <v>21</v>
      </c>
      <c r="B11" s="4" t="s">
        <v>22</v>
      </c>
      <c r="C11" s="4"/>
      <c r="D11" s="4"/>
      <c r="E11" s="4"/>
      <c r="F11" s="4"/>
      <c r="G11" s="4"/>
      <c r="H11" s="4"/>
      <c r="I11" s="4" t="s">
        <v>23</v>
      </c>
      <c r="J11" s="4"/>
      <c r="K11" s="4"/>
      <c r="L11" s="4"/>
      <c r="M11" s="4"/>
      <c r="N11" s="4"/>
      <c r="O11" s="4"/>
    </row>
    <row r="12" ht="25" customHeight="1" spans="1:15">
      <c r="A12" s="4"/>
      <c r="B12" s="4" t="s">
        <v>86</v>
      </c>
      <c r="C12" s="4"/>
      <c r="D12" s="4"/>
      <c r="E12" s="4"/>
      <c r="F12" s="4"/>
      <c r="G12" s="4"/>
      <c r="H12" s="4"/>
      <c r="I12" s="4" t="s">
        <v>87</v>
      </c>
      <c r="J12" s="4"/>
      <c r="K12" s="4"/>
      <c r="L12" s="4"/>
      <c r="M12" s="4"/>
      <c r="N12" s="4"/>
      <c r="O12" s="4"/>
    </row>
    <row r="13" ht="17.5" customHeight="1" spans="1:15">
      <c r="A13" s="8" t="s">
        <v>26</v>
      </c>
      <c r="B13" s="8" t="s">
        <v>27</v>
      </c>
      <c r="C13" s="8" t="s">
        <v>88</v>
      </c>
      <c r="D13" s="8"/>
      <c r="E13" s="8" t="s">
        <v>29</v>
      </c>
      <c r="F13" s="8"/>
      <c r="G13" s="8"/>
      <c r="H13" s="9" t="s">
        <v>30</v>
      </c>
      <c r="I13" s="9" t="s">
        <v>31</v>
      </c>
      <c r="J13" s="8" t="s">
        <v>13</v>
      </c>
      <c r="K13" s="8"/>
      <c r="L13" s="8" t="s">
        <v>15</v>
      </c>
      <c r="M13" s="8"/>
      <c r="N13" s="8" t="s">
        <v>32</v>
      </c>
      <c r="O13" s="8"/>
    </row>
    <row r="14" ht="17.5" customHeight="1" spans="1:15">
      <c r="A14" s="8"/>
      <c r="B14" s="8"/>
      <c r="C14" s="8"/>
      <c r="D14" s="8"/>
      <c r="E14" s="8"/>
      <c r="F14" s="8"/>
      <c r="G14" s="8"/>
      <c r="H14" s="10"/>
      <c r="I14" s="10"/>
      <c r="J14" s="8"/>
      <c r="K14" s="8"/>
      <c r="L14" s="8"/>
      <c r="M14" s="8"/>
      <c r="N14" s="8"/>
      <c r="O14" s="8"/>
    </row>
    <row r="15" ht="17.5" customHeight="1" spans="1:15">
      <c r="A15" s="4"/>
      <c r="B15" s="4" t="s">
        <v>33</v>
      </c>
      <c r="C15" s="4" t="s">
        <v>34</v>
      </c>
      <c r="D15" s="4"/>
      <c r="E15" s="11" t="s">
        <v>48</v>
      </c>
      <c r="F15" s="11"/>
      <c r="G15" s="11"/>
      <c r="H15" s="4">
        <v>2</v>
      </c>
      <c r="I15" s="4">
        <v>1.17</v>
      </c>
      <c r="J15" s="4">
        <v>10</v>
      </c>
      <c r="K15" s="4"/>
      <c r="L15" s="35">
        <f>I15/H15*J15</f>
        <v>5.85</v>
      </c>
      <c r="M15" s="35"/>
      <c r="N15" s="4"/>
      <c r="O15" s="4"/>
    </row>
    <row r="16" ht="17.5" customHeight="1" spans="1:15">
      <c r="A16" s="4"/>
      <c r="B16" s="4"/>
      <c r="C16" s="4"/>
      <c r="D16" s="4"/>
      <c r="E16" s="11" t="s">
        <v>36</v>
      </c>
      <c r="F16" s="11"/>
      <c r="G16" s="11"/>
      <c r="H16" s="4">
        <v>72</v>
      </c>
      <c r="I16" s="4">
        <v>56</v>
      </c>
      <c r="J16" s="4">
        <v>10</v>
      </c>
      <c r="K16" s="4"/>
      <c r="L16" s="40">
        <f>I16/H16*J16</f>
        <v>7.77777777777778</v>
      </c>
      <c r="M16" s="40"/>
      <c r="N16" s="4"/>
      <c r="O16" s="4"/>
    </row>
    <row r="17" ht="17.5" customHeight="1" spans="1:15">
      <c r="A17" s="4"/>
      <c r="B17" s="4"/>
      <c r="C17" s="4"/>
      <c r="D17" s="4"/>
      <c r="E17" s="11" t="s">
        <v>89</v>
      </c>
      <c r="F17" s="11"/>
      <c r="G17" s="11"/>
      <c r="H17" s="4">
        <v>5</v>
      </c>
      <c r="I17" s="4">
        <v>2.15</v>
      </c>
      <c r="J17" s="4">
        <v>10</v>
      </c>
      <c r="K17" s="4"/>
      <c r="L17" s="35">
        <f>I17/H17*J17</f>
        <v>4.3</v>
      </c>
      <c r="M17" s="35"/>
      <c r="N17" s="4"/>
      <c r="O17" s="4"/>
    </row>
    <row r="18" ht="17.5" customHeight="1" spans="1:15">
      <c r="A18" s="4"/>
      <c r="B18" s="4"/>
      <c r="C18" s="4" t="s">
        <v>39</v>
      </c>
      <c r="D18" s="4"/>
      <c r="E18" s="11" t="s">
        <v>90</v>
      </c>
      <c r="F18" s="11"/>
      <c r="G18" s="11"/>
      <c r="H18" s="13">
        <v>1</v>
      </c>
      <c r="I18" s="13">
        <v>1</v>
      </c>
      <c r="J18" s="4">
        <v>10</v>
      </c>
      <c r="K18" s="4"/>
      <c r="L18" s="4">
        <v>8</v>
      </c>
      <c r="M18" s="4"/>
      <c r="N18" s="4"/>
      <c r="O18" s="4"/>
    </row>
    <row r="19" ht="17.5" customHeight="1" spans="1:15">
      <c r="A19" s="4"/>
      <c r="B19" s="4"/>
      <c r="C19" s="4"/>
      <c r="D19" s="4"/>
      <c r="E19" s="11" t="s">
        <v>91</v>
      </c>
      <c r="F19" s="11"/>
      <c r="G19" s="11"/>
      <c r="H19" s="4" t="s">
        <v>41</v>
      </c>
      <c r="I19" s="4" t="s">
        <v>41</v>
      </c>
      <c r="J19" s="4">
        <v>5</v>
      </c>
      <c r="K19" s="4"/>
      <c r="L19" s="4">
        <v>4</v>
      </c>
      <c r="M19" s="4"/>
      <c r="N19" s="4"/>
      <c r="O19" s="4"/>
    </row>
    <row r="20" ht="17.5" customHeight="1" spans="1:15">
      <c r="A20" s="4"/>
      <c r="B20" s="4"/>
      <c r="C20" s="4"/>
      <c r="D20" s="4"/>
      <c r="E20" s="11" t="s">
        <v>38</v>
      </c>
      <c r="F20" s="11"/>
      <c r="G20" s="11"/>
      <c r="H20" s="4"/>
      <c r="I20" s="4"/>
      <c r="J20" s="4"/>
      <c r="K20" s="4"/>
      <c r="L20" s="4"/>
      <c r="M20" s="4"/>
      <c r="N20" s="4"/>
      <c r="O20" s="4"/>
    </row>
    <row r="21" ht="17.5" customHeight="1" spans="1:15">
      <c r="A21" s="4"/>
      <c r="B21" s="4"/>
      <c r="C21" s="4" t="s">
        <v>43</v>
      </c>
      <c r="D21" s="4"/>
      <c r="E21" s="11" t="s">
        <v>92</v>
      </c>
      <c r="F21" s="11"/>
      <c r="G21" s="11"/>
      <c r="H21" s="14" t="s">
        <v>45</v>
      </c>
      <c r="I21" s="14" t="s">
        <v>45</v>
      </c>
      <c r="J21" s="4">
        <v>10</v>
      </c>
      <c r="K21" s="4"/>
      <c r="L21" s="4">
        <v>8</v>
      </c>
      <c r="M21" s="4"/>
      <c r="N21" s="4"/>
      <c r="O21" s="4"/>
    </row>
    <row r="22" ht="17.5" customHeight="1" spans="1:15">
      <c r="A22" s="4"/>
      <c r="B22" s="4"/>
      <c r="C22" s="4"/>
      <c r="D22" s="4"/>
      <c r="E22" s="11" t="s">
        <v>55</v>
      </c>
      <c r="F22" s="11"/>
      <c r="G22" s="11"/>
      <c r="H22" s="4"/>
      <c r="I22" s="4"/>
      <c r="J22" s="4"/>
      <c r="K22" s="4"/>
      <c r="L22" s="4"/>
      <c r="M22" s="4"/>
      <c r="N22" s="4"/>
      <c r="O22" s="4"/>
    </row>
    <row r="23" ht="17.5" customHeight="1" spans="1:15">
      <c r="A23" s="4"/>
      <c r="B23" s="4"/>
      <c r="C23" s="4"/>
      <c r="D23" s="4"/>
      <c r="E23" s="11" t="s">
        <v>38</v>
      </c>
      <c r="F23" s="11"/>
      <c r="G23" s="11"/>
      <c r="H23" s="4"/>
      <c r="I23" s="4"/>
      <c r="J23" s="4"/>
      <c r="K23" s="4"/>
      <c r="L23" s="4"/>
      <c r="M23" s="4"/>
      <c r="N23" s="4"/>
      <c r="O23" s="4"/>
    </row>
    <row r="24" ht="17.5" customHeight="1" spans="1:15">
      <c r="A24" s="4"/>
      <c r="B24" s="4"/>
      <c r="C24" s="4" t="s">
        <v>47</v>
      </c>
      <c r="D24" s="4"/>
      <c r="E24" s="11" t="s">
        <v>35</v>
      </c>
      <c r="F24" s="11"/>
      <c r="G24" s="11"/>
      <c r="H24" s="4">
        <v>27.5</v>
      </c>
      <c r="I24" s="4">
        <v>24.53</v>
      </c>
      <c r="J24" s="4">
        <v>10</v>
      </c>
      <c r="K24" s="4"/>
      <c r="L24" s="35">
        <f>I24/H24*J24</f>
        <v>8.92</v>
      </c>
      <c r="M24" s="35"/>
      <c r="N24" s="4"/>
      <c r="O24" s="4"/>
    </row>
    <row r="25" ht="17.5" customHeight="1" spans="1:15">
      <c r="A25" s="4"/>
      <c r="B25" s="4"/>
      <c r="C25" s="4"/>
      <c r="D25" s="4"/>
      <c r="E25" s="11" t="s">
        <v>55</v>
      </c>
      <c r="F25" s="11"/>
      <c r="G25" s="11"/>
      <c r="H25" s="4"/>
      <c r="I25" s="4"/>
      <c r="J25" s="4"/>
      <c r="K25" s="4"/>
      <c r="L25" s="4"/>
      <c r="M25" s="4"/>
      <c r="N25" s="4"/>
      <c r="O25" s="4"/>
    </row>
    <row r="26" ht="17.5" customHeight="1" spans="1:15">
      <c r="A26" s="4"/>
      <c r="B26" s="4" t="s">
        <v>51</v>
      </c>
      <c r="C26" s="15" t="s">
        <v>52</v>
      </c>
      <c r="D26" s="16"/>
      <c r="E26" s="11" t="s">
        <v>93</v>
      </c>
      <c r="F26" s="11"/>
      <c r="G26" s="11"/>
      <c r="H26" s="4" t="s">
        <v>59</v>
      </c>
      <c r="I26" s="4" t="s">
        <v>59</v>
      </c>
      <c r="J26" s="4">
        <v>5</v>
      </c>
      <c r="K26" s="4"/>
      <c r="L26" s="4">
        <v>4</v>
      </c>
      <c r="M26" s="4"/>
      <c r="N26" s="4"/>
      <c r="O26" s="4"/>
    </row>
    <row r="27" ht="17.5" customHeight="1" spans="1:15">
      <c r="A27" s="4"/>
      <c r="B27" s="4"/>
      <c r="C27" s="18"/>
      <c r="D27" s="19"/>
      <c r="E27" s="11" t="s">
        <v>55</v>
      </c>
      <c r="F27" s="11"/>
      <c r="G27" s="11"/>
      <c r="H27" s="4"/>
      <c r="I27" s="4"/>
      <c r="J27" s="4"/>
      <c r="K27" s="4"/>
      <c r="L27" s="4"/>
      <c r="M27" s="4"/>
      <c r="N27" s="4"/>
      <c r="O27" s="4"/>
    </row>
    <row r="28" ht="17.5" customHeight="1" spans="1:15">
      <c r="A28" s="4"/>
      <c r="B28" s="4"/>
      <c r="C28" s="20"/>
      <c r="D28" s="21"/>
      <c r="E28" s="11" t="s">
        <v>38</v>
      </c>
      <c r="F28" s="11"/>
      <c r="G28" s="11"/>
      <c r="H28" s="4"/>
      <c r="I28" s="4"/>
      <c r="J28" s="4"/>
      <c r="K28" s="4"/>
      <c r="L28" s="4"/>
      <c r="M28" s="4"/>
      <c r="N28" s="4"/>
      <c r="O28" s="4"/>
    </row>
    <row r="29" ht="17.5" customHeight="1" spans="1:15">
      <c r="A29" s="4"/>
      <c r="B29" s="4"/>
      <c r="C29" s="15" t="s">
        <v>56</v>
      </c>
      <c r="D29" s="16"/>
      <c r="E29" s="11" t="s">
        <v>57</v>
      </c>
      <c r="F29" s="11"/>
      <c r="G29" s="11"/>
      <c r="H29" s="17" t="s">
        <v>41</v>
      </c>
      <c r="I29" s="4" t="s">
        <v>41</v>
      </c>
      <c r="J29" s="4">
        <v>5</v>
      </c>
      <c r="K29" s="4"/>
      <c r="L29" s="4">
        <v>4</v>
      </c>
      <c r="M29" s="4"/>
      <c r="N29" s="4"/>
      <c r="O29" s="4"/>
    </row>
    <row r="30" ht="17.5" customHeight="1" spans="1:15">
      <c r="A30" s="4"/>
      <c r="B30" s="4"/>
      <c r="C30" s="18"/>
      <c r="D30" s="19"/>
      <c r="E30" s="11" t="s">
        <v>58</v>
      </c>
      <c r="F30" s="11"/>
      <c r="G30" s="11"/>
      <c r="H30" s="4" t="s">
        <v>59</v>
      </c>
      <c r="I30" s="4" t="s">
        <v>59</v>
      </c>
      <c r="J30" s="4">
        <v>5</v>
      </c>
      <c r="K30" s="4"/>
      <c r="L30" s="4">
        <v>4</v>
      </c>
      <c r="M30" s="4"/>
      <c r="N30" s="4"/>
      <c r="O30" s="4"/>
    </row>
    <row r="31" ht="17.5" customHeight="1" spans="1:15">
      <c r="A31" s="4"/>
      <c r="B31" s="4"/>
      <c r="C31" s="20"/>
      <c r="D31" s="21"/>
      <c r="E31" s="11" t="s">
        <v>94</v>
      </c>
      <c r="F31" s="11"/>
      <c r="G31" s="11"/>
      <c r="H31" s="17" t="s">
        <v>66</v>
      </c>
      <c r="I31" s="4" t="s">
        <v>66</v>
      </c>
      <c r="J31" s="4">
        <v>5</v>
      </c>
      <c r="K31" s="4"/>
      <c r="L31" s="4">
        <v>5</v>
      </c>
      <c r="M31" s="4"/>
      <c r="N31" s="4"/>
      <c r="O31" s="4"/>
    </row>
    <row r="32" ht="17.5" customHeight="1" spans="1:15">
      <c r="A32" s="4"/>
      <c r="B32" s="4"/>
      <c r="C32" s="15" t="s">
        <v>60</v>
      </c>
      <c r="D32" s="16"/>
      <c r="E32" s="11" t="s">
        <v>61</v>
      </c>
      <c r="F32" s="11"/>
      <c r="G32" s="11"/>
      <c r="H32" s="4"/>
      <c r="I32" s="4"/>
      <c r="J32" s="4"/>
      <c r="K32" s="4"/>
      <c r="L32" s="4"/>
      <c r="M32" s="4"/>
      <c r="N32" s="4"/>
      <c r="O32" s="4"/>
    </row>
    <row r="33" ht="17.5" customHeight="1" spans="1:15">
      <c r="A33" s="4"/>
      <c r="B33" s="4"/>
      <c r="C33" s="18"/>
      <c r="D33" s="19"/>
      <c r="E33" s="11" t="s">
        <v>55</v>
      </c>
      <c r="F33" s="11"/>
      <c r="G33" s="11"/>
      <c r="H33" s="4"/>
      <c r="I33" s="4"/>
      <c r="J33" s="4"/>
      <c r="K33" s="4"/>
      <c r="L33" s="4"/>
      <c r="M33" s="4"/>
      <c r="N33" s="4"/>
      <c r="O33" s="4"/>
    </row>
    <row r="34" ht="17.5" customHeight="1" spans="1:15">
      <c r="A34" s="4"/>
      <c r="B34" s="4"/>
      <c r="C34" s="20"/>
      <c r="D34" s="21"/>
      <c r="E34" s="11" t="s">
        <v>38</v>
      </c>
      <c r="F34" s="11"/>
      <c r="G34" s="11"/>
      <c r="H34" s="4"/>
      <c r="I34" s="4"/>
      <c r="J34" s="4"/>
      <c r="K34" s="4"/>
      <c r="L34" s="4"/>
      <c r="M34" s="4"/>
      <c r="N34" s="4"/>
      <c r="O34" s="4"/>
    </row>
    <row r="35" ht="17.5" customHeight="1" spans="1:15">
      <c r="A35" s="4"/>
      <c r="B35" s="4"/>
      <c r="C35" s="4" t="s">
        <v>62</v>
      </c>
      <c r="D35" s="4"/>
      <c r="E35" s="11" t="s">
        <v>61</v>
      </c>
      <c r="F35" s="11"/>
      <c r="G35" s="11"/>
      <c r="H35" s="4"/>
      <c r="I35" s="4"/>
      <c r="J35" s="4"/>
      <c r="K35" s="4"/>
      <c r="L35" s="4"/>
      <c r="M35" s="4"/>
      <c r="N35" s="4"/>
      <c r="O35" s="4"/>
    </row>
    <row r="36" ht="17.5" customHeight="1" spans="1:15">
      <c r="A36" s="4"/>
      <c r="B36" s="4"/>
      <c r="C36" s="4"/>
      <c r="D36" s="4"/>
      <c r="E36" s="11" t="s">
        <v>55</v>
      </c>
      <c r="F36" s="11"/>
      <c r="G36" s="11"/>
      <c r="H36" s="4"/>
      <c r="I36" s="4"/>
      <c r="J36" s="4"/>
      <c r="K36" s="4"/>
      <c r="L36" s="4"/>
      <c r="M36" s="4"/>
      <c r="N36" s="4"/>
      <c r="O36" s="4"/>
    </row>
    <row r="37" ht="17.5" customHeight="1" spans="1:15">
      <c r="A37" s="4"/>
      <c r="B37" s="4"/>
      <c r="C37" s="4"/>
      <c r="D37" s="4"/>
      <c r="E37" s="11" t="s">
        <v>38</v>
      </c>
      <c r="F37" s="11"/>
      <c r="G37" s="11"/>
      <c r="H37" s="4"/>
      <c r="I37" s="4"/>
      <c r="J37" s="4"/>
      <c r="K37" s="4"/>
      <c r="L37" s="4"/>
      <c r="M37" s="4"/>
      <c r="N37" s="4"/>
      <c r="O37" s="4"/>
    </row>
    <row r="38" ht="17.5" customHeight="1" spans="1:15">
      <c r="A38" s="4"/>
      <c r="B38" s="22" t="s">
        <v>63</v>
      </c>
      <c r="C38" s="4" t="s">
        <v>64</v>
      </c>
      <c r="D38" s="4"/>
      <c r="E38" s="11" t="s">
        <v>65</v>
      </c>
      <c r="F38" s="11"/>
      <c r="G38" s="11"/>
      <c r="H38" s="4" t="s">
        <v>66</v>
      </c>
      <c r="I38" s="4" t="s">
        <v>66</v>
      </c>
      <c r="J38" s="4">
        <v>5</v>
      </c>
      <c r="K38" s="4"/>
      <c r="L38" s="4">
        <v>4</v>
      </c>
      <c r="M38" s="4"/>
      <c r="N38" s="4"/>
      <c r="O38" s="4"/>
    </row>
    <row r="39" ht="17.5" customHeight="1" spans="1:15">
      <c r="A39" s="4"/>
      <c r="B39" s="23"/>
      <c r="C39" s="4"/>
      <c r="D39" s="4"/>
      <c r="E39" s="11" t="s">
        <v>95</v>
      </c>
      <c r="F39" s="11"/>
      <c r="G39" s="11"/>
      <c r="H39" s="4" t="s">
        <v>66</v>
      </c>
      <c r="I39" s="4" t="s">
        <v>66</v>
      </c>
      <c r="J39" s="4">
        <v>5</v>
      </c>
      <c r="K39" s="4"/>
      <c r="L39" s="4">
        <v>4</v>
      </c>
      <c r="M39" s="4"/>
      <c r="N39" s="4"/>
      <c r="O39" s="4"/>
    </row>
    <row r="40" ht="17.5" customHeight="1" spans="1:15">
      <c r="A40" s="4"/>
      <c r="B40" s="12"/>
      <c r="C40" s="4"/>
      <c r="D40" s="4"/>
      <c r="E40" s="11" t="s">
        <v>96</v>
      </c>
      <c r="F40" s="11"/>
      <c r="G40" s="11"/>
      <c r="H40" s="4" t="s">
        <v>66</v>
      </c>
      <c r="I40" s="4" t="s">
        <v>66</v>
      </c>
      <c r="J40" s="4">
        <v>5</v>
      </c>
      <c r="K40" s="4"/>
      <c r="L40" s="4">
        <v>4</v>
      </c>
      <c r="M40" s="4"/>
      <c r="N40" s="4"/>
      <c r="O40" s="4"/>
    </row>
    <row r="41" ht="17.5" customHeight="1" spans="1:1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>
        <f>SUM(J13:K40)</f>
        <v>100</v>
      </c>
      <c r="K41" s="17"/>
      <c r="L41" s="41">
        <f>SUM(L13:M40)</f>
        <v>75.8477777777778</v>
      </c>
      <c r="M41" s="41"/>
      <c r="N41" s="4"/>
      <c r="O41" s="4"/>
    </row>
    <row r="42" ht="78" customHeight="1" spans="1:15">
      <c r="A42" s="17" t="s">
        <v>69</v>
      </c>
      <c r="B42" s="17" t="s">
        <v>70</v>
      </c>
      <c r="C42" s="17"/>
      <c r="D42" s="17" t="s">
        <v>71</v>
      </c>
      <c r="E42" s="4" t="s">
        <v>97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78" customHeight="1" spans="1:15">
      <c r="A43" s="17"/>
      <c r="B43" s="17"/>
      <c r="C43" s="17"/>
      <c r="D43" s="17" t="s">
        <v>73</v>
      </c>
      <c r="E43" s="36" t="s">
        <v>98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ht="78" customHeight="1" spans="1:15">
      <c r="A44" s="17"/>
      <c r="B44" s="17"/>
      <c r="C44" s="17"/>
      <c r="D44" s="17" t="s">
        <v>75</v>
      </c>
      <c r="E44" s="11" t="s">
        <v>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ht="78" customHeight="1" spans="1:15">
      <c r="A45" s="17"/>
      <c r="B45" s="17"/>
      <c r="C45" s="17"/>
      <c r="D45" s="17" t="s">
        <v>77</v>
      </c>
      <c r="E45" s="17" t="s">
        <v>100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ht="97" customHeight="1" spans="1:15">
      <c r="A46" s="17"/>
      <c r="B46" s="17" t="s">
        <v>79</v>
      </c>
      <c r="C46" s="17"/>
      <c r="D46" s="17"/>
      <c r="E46" s="6" t="s">
        <v>101</v>
      </c>
      <c r="F46" s="6"/>
      <c r="G46" s="6"/>
      <c r="H46" s="6"/>
      <c r="I46" s="6"/>
      <c r="J46" s="6"/>
      <c r="K46" s="6"/>
      <c r="L46" s="6"/>
      <c r="M46" s="6"/>
      <c r="N46" s="6"/>
      <c r="O46" s="6"/>
    </row>
    <row r="47" ht="114" customHeight="1" spans="1:15">
      <c r="A47" s="17"/>
      <c r="B47" s="24" t="s">
        <v>81</v>
      </c>
      <c r="C47" s="25"/>
      <c r="D47" s="26"/>
      <c r="E47" s="4" t="s">
        <v>102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114" customHeight="1" spans="1:15">
      <c r="A48" s="17"/>
      <c r="B48" s="27"/>
      <c r="C48" s="28"/>
      <c r="D48" s="2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14" customHeight="1" spans="1:15">
      <c r="A49" s="17"/>
      <c r="B49" s="17" t="s">
        <v>83</v>
      </c>
      <c r="C49" s="17"/>
      <c r="D49" s="17"/>
      <c r="E49" s="6" t="s">
        <v>103</v>
      </c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80">
    <mergeCell ref="A2:O2"/>
    <mergeCell ref="A3:O3"/>
    <mergeCell ref="A4:B4"/>
    <mergeCell ref="C4:O4"/>
    <mergeCell ref="A5:B5"/>
    <mergeCell ref="C5:H5"/>
    <mergeCell ref="I5:J5"/>
    <mergeCell ref="K5:O5"/>
    <mergeCell ref="C6:E6"/>
    <mergeCell ref="G6:H6"/>
    <mergeCell ref="I6:J6"/>
    <mergeCell ref="K6:L6"/>
    <mergeCell ref="M6:N6"/>
    <mergeCell ref="C7:E7"/>
    <mergeCell ref="G7:H7"/>
    <mergeCell ref="I7:J7"/>
    <mergeCell ref="K7:L7"/>
    <mergeCell ref="M7:N7"/>
    <mergeCell ref="C8:E8"/>
    <mergeCell ref="G8:H8"/>
    <mergeCell ref="I8:J8"/>
    <mergeCell ref="K8:L8"/>
    <mergeCell ref="M8:N8"/>
    <mergeCell ref="C9:E9"/>
    <mergeCell ref="G9:H9"/>
    <mergeCell ref="I9:J9"/>
    <mergeCell ref="K9:L9"/>
    <mergeCell ref="M9:N9"/>
    <mergeCell ref="C10:E10"/>
    <mergeCell ref="G10:H10"/>
    <mergeCell ref="I10:J10"/>
    <mergeCell ref="K10:L10"/>
    <mergeCell ref="M10:N10"/>
    <mergeCell ref="B11:H11"/>
    <mergeCell ref="I11:O11"/>
    <mergeCell ref="B12:H12"/>
    <mergeCell ref="I12:O12"/>
    <mergeCell ref="E15:G15"/>
    <mergeCell ref="J15:K15"/>
    <mergeCell ref="L15:M15"/>
    <mergeCell ref="N15:O15"/>
    <mergeCell ref="E16:G16"/>
    <mergeCell ref="J16:K16"/>
    <mergeCell ref="L16:M16"/>
    <mergeCell ref="N16:O16"/>
    <mergeCell ref="E17:G17"/>
    <mergeCell ref="J17:K17"/>
    <mergeCell ref="L17:M17"/>
    <mergeCell ref="N17:O17"/>
    <mergeCell ref="E18:G18"/>
    <mergeCell ref="J18:K18"/>
    <mergeCell ref="L18:M18"/>
    <mergeCell ref="N18:O18"/>
    <mergeCell ref="E19:G19"/>
    <mergeCell ref="J19:K19"/>
    <mergeCell ref="L19:M19"/>
    <mergeCell ref="N19:O19"/>
    <mergeCell ref="E20:G20"/>
    <mergeCell ref="J20:K20"/>
    <mergeCell ref="L20:M20"/>
    <mergeCell ref="N20:O20"/>
    <mergeCell ref="E21:G21"/>
    <mergeCell ref="J21:K21"/>
    <mergeCell ref="L21:M21"/>
    <mergeCell ref="N21:O21"/>
    <mergeCell ref="E22:G22"/>
    <mergeCell ref="J22:K22"/>
    <mergeCell ref="L22:M22"/>
    <mergeCell ref="N22:O22"/>
    <mergeCell ref="E23:G23"/>
    <mergeCell ref="J23:K23"/>
    <mergeCell ref="L23:M23"/>
    <mergeCell ref="N23:O23"/>
    <mergeCell ref="E24:G24"/>
    <mergeCell ref="J24:K24"/>
    <mergeCell ref="L24:M24"/>
    <mergeCell ref="N24:O24"/>
    <mergeCell ref="E25:G25"/>
    <mergeCell ref="J25:K25"/>
    <mergeCell ref="L25:M25"/>
    <mergeCell ref="N25:O25"/>
    <mergeCell ref="E26:G26"/>
    <mergeCell ref="J26:K26"/>
    <mergeCell ref="L26:M26"/>
    <mergeCell ref="N26:O26"/>
    <mergeCell ref="E27:G27"/>
    <mergeCell ref="J27:K27"/>
    <mergeCell ref="L27:M27"/>
    <mergeCell ref="N27:O27"/>
    <mergeCell ref="E28:G28"/>
    <mergeCell ref="J28:K28"/>
    <mergeCell ref="L28:M28"/>
    <mergeCell ref="N28:O28"/>
    <mergeCell ref="E29:G29"/>
    <mergeCell ref="J29:K29"/>
    <mergeCell ref="L29:M29"/>
    <mergeCell ref="N29:O29"/>
    <mergeCell ref="E30:G30"/>
    <mergeCell ref="J30:K30"/>
    <mergeCell ref="L30:M30"/>
    <mergeCell ref="N30:O30"/>
    <mergeCell ref="E31:G31"/>
    <mergeCell ref="J31:K31"/>
    <mergeCell ref="L31:M31"/>
    <mergeCell ref="N31:O31"/>
    <mergeCell ref="E32:G32"/>
    <mergeCell ref="J32:K32"/>
    <mergeCell ref="L32:M32"/>
    <mergeCell ref="N32:O32"/>
    <mergeCell ref="E33:G33"/>
    <mergeCell ref="J33:K33"/>
    <mergeCell ref="L33:M33"/>
    <mergeCell ref="N33:O33"/>
    <mergeCell ref="E34:G34"/>
    <mergeCell ref="J34:K34"/>
    <mergeCell ref="L34:M34"/>
    <mergeCell ref="N34:O34"/>
    <mergeCell ref="E35:G35"/>
    <mergeCell ref="J35:K35"/>
    <mergeCell ref="L35:M35"/>
    <mergeCell ref="N35:O35"/>
    <mergeCell ref="E36:G36"/>
    <mergeCell ref="J36:K36"/>
    <mergeCell ref="L36:M36"/>
    <mergeCell ref="N36:O36"/>
    <mergeCell ref="E37:G37"/>
    <mergeCell ref="J37:K37"/>
    <mergeCell ref="L37:M37"/>
    <mergeCell ref="N37:O37"/>
    <mergeCell ref="E38:G38"/>
    <mergeCell ref="J38:K38"/>
    <mergeCell ref="L38:M38"/>
    <mergeCell ref="N38:O38"/>
    <mergeCell ref="E39:G39"/>
    <mergeCell ref="J39:K39"/>
    <mergeCell ref="L39:M39"/>
    <mergeCell ref="N39:O39"/>
    <mergeCell ref="E40:G40"/>
    <mergeCell ref="J40:K40"/>
    <mergeCell ref="L40:M40"/>
    <mergeCell ref="N40:O40"/>
    <mergeCell ref="A41:I41"/>
    <mergeCell ref="J41:K41"/>
    <mergeCell ref="L41:M41"/>
    <mergeCell ref="N41:O41"/>
    <mergeCell ref="E42:O42"/>
    <mergeCell ref="E43:O43"/>
    <mergeCell ref="E44:O44"/>
    <mergeCell ref="E45:O45"/>
    <mergeCell ref="B46:D46"/>
    <mergeCell ref="E46:O46"/>
    <mergeCell ref="B49:D49"/>
    <mergeCell ref="E49:O49"/>
    <mergeCell ref="A11:A12"/>
    <mergeCell ref="A13:A40"/>
    <mergeCell ref="A42:A49"/>
    <mergeCell ref="B13:B14"/>
    <mergeCell ref="B15:B25"/>
    <mergeCell ref="B26:B37"/>
    <mergeCell ref="B38:B40"/>
    <mergeCell ref="H13:H14"/>
    <mergeCell ref="I13:I14"/>
    <mergeCell ref="A6:B10"/>
    <mergeCell ref="C13:D14"/>
    <mergeCell ref="E13:G14"/>
    <mergeCell ref="J13:K14"/>
    <mergeCell ref="L13:M14"/>
    <mergeCell ref="N13:O14"/>
    <mergeCell ref="C15:D17"/>
    <mergeCell ref="C18:D20"/>
    <mergeCell ref="C21:D23"/>
    <mergeCell ref="C24:D25"/>
    <mergeCell ref="C26:D28"/>
    <mergeCell ref="C29:D31"/>
    <mergeCell ref="C32:D34"/>
    <mergeCell ref="C35:D37"/>
    <mergeCell ref="C38:D40"/>
    <mergeCell ref="B42:C45"/>
    <mergeCell ref="B47:D48"/>
    <mergeCell ref="E47:O48"/>
  </mergeCells>
  <pageMargins left="0.708333333333333" right="0.472222222222222" top="0.75" bottom="0.75" header="0.314583333333333" footer="0.3"/>
  <pageSetup paperSize="9" scale="97" orientation="portrait"/>
  <headerFooter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opLeftCell="A41" workbookViewId="0">
      <selection activeCell="E43" sqref="E43:O43"/>
    </sheetView>
  </sheetViews>
  <sheetFormatPr defaultColWidth="9" defaultRowHeight="13.5"/>
  <cols>
    <col min="1" max="1" width="4.75" customWidth="1"/>
    <col min="2" max="2" width="7.50833333333333" customWidth="1"/>
    <col min="3" max="3" width="2.86666666666667" hidden="1" customWidth="1"/>
    <col min="4" max="4" width="6.36666666666667" customWidth="1"/>
    <col min="5" max="5" width="9.36666666666667" customWidth="1"/>
    <col min="6" max="6" width="9.35" customWidth="1"/>
    <col min="7" max="7" width="0.633333333333333" customWidth="1"/>
    <col min="8" max="9" width="9.00833333333333" customWidth="1"/>
    <col min="10" max="10" width="5.13333333333333" customWidth="1"/>
    <col min="11" max="11" width="2.86666666666667" customWidth="1"/>
    <col min="12" max="12" width="4.13333333333333" customWidth="1"/>
    <col min="13" max="13" width="3.25" customWidth="1"/>
    <col min="14" max="14" width="6.13333333333333" customWidth="1"/>
    <col min="17" max="17" width="11.5" customWidth="1"/>
  </cols>
  <sheetData>
    <row r="1" ht="20.25" spans="1:1">
      <c r="A1" s="1" t="s">
        <v>0</v>
      </c>
    </row>
    <row r="2" ht="25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7.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7.5" customHeight="1" spans="1:15">
      <c r="A4" s="4" t="s">
        <v>3</v>
      </c>
      <c r="B4" s="4"/>
      <c r="C4" s="4" t="s">
        <v>104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17.5" customHeight="1" spans="1:15">
      <c r="A5" s="4" t="s">
        <v>5</v>
      </c>
      <c r="B5" s="4"/>
      <c r="C5" s="4" t="s">
        <v>6</v>
      </c>
      <c r="D5" s="4"/>
      <c r="E5" s="4"/>
      <c r="F5" s="4"/>
      <c r="G5" s="4"/>
      <c r="H5" s="4"/>
      <c r="I5" s="4" t="s">
        <v>7</v>
      </c>
      <c r="J5" s="4"/>
      <c r="K5" s="4" t="s">
        <v>8</v>
      </c>
      <c r="L5" s="4"/>
      <c r="M5" s="4"/>
      <c r="N5" s="4"/>
      <c r="O5" s="4"/>
    </row>
    <row r="6" ht="17.5" customHeight="1" spans="1:15">
      <c r="A6" s="4" t="s">
        <v>9</v>
      </c>
      <c r="B6" s="4"/>
      <c r="C6" s="4"/>
      <c r="D6" s="4"/>
      <c r="E6" s="4"/>
      <c r="F6" s="4" t="s">
        <v>10</v>
      </c>
      <c r="G6" s="4" t="s">
        <v>11</v>
      </c>
      <c r="H6" s="4"/>
      <c r="I6" s="4" t="s">
        <v>12</v>
      </c>
      <c r="J6" s="4"/>
      <c r="K6" s="4" t="s">
        <v>13</v>
      </c>
      <c r="L6" s="4"/>
      <c r="M6" s="4" t="s">
        <v>14</v>
      </c>
      <c r="N6" s="4"/>
      <c r="O6" s="4" t="s">
        <v>15</v>
      </c>
    </row>
    <row r="7" ht="17.5" customHeight="1" spans="1:15">
      <c r="A7" s="4"/>
      <c r="B7" s="4"/>
      <c r="C7" s="5" t="s">
        <v>16</v>
      </c>
      <c r="D7" s="5"/>
      <c r="E7" s="5"/>
      <c r="F7" s="4">
        <v>1</v>
      </c>
      <c r="G7" s="4">
        <f>F7</f>
        <v>1</v>
      </c>
      <c r="H7" s="4"/>
      <c r="I7" s="4">
        <v>0.99</v>
      </c>
      <c r="J7" s="4"/>
      <c r="K7" s="4">
        <v>10</v>
      </c>
      <c r="L7" s="4"/>
      <c r="M7" s="30">
        <f>I7/G7</f>
        <v>0.99</v>
      </c>
      <c r="N7" s="30"/>
      <c r="O7" s="4">
        <f>K7*M7</f>
        <v>9.9</v>
      </c>
    </row>
    <row r="8" ht="17.5" customHeight="1" spans="1:15">
      <c r="A8" s="4"/>
      <c r="B8" s="4"/>
      <c r="C8" s="4" t="s">
        <v>17</v>
      </c>
      <c r="D8" s="4"/>
      <c r="E8" s="4"/>
      <c r="F8" s="4">
        <f>F7</f>
        <v>1</v>
      </c>
      <c r="G8" s="4">
        <f>F7</f>
        <v>1</v>
      </c>
      <c r="H8" s="4"/>
      <c r="I8" s="4"/>
      <c r="J8" s="4"/>
      <c r="K8" s="4" t="s">
        <v>18</v>
      </c>
      <c r="L8" s="4"/>
      <c r="M8" s="4"/>
      <c r="N8" s="4"/>
      <c r="O8" s="4" t="s">
        <v>18</v>
      </c>
    </row>
    <row r="9" ht="17.5" customHeight="1" spans="1:15">
      <c r="A9" s="4"/>
      <c r="B9" s="4"/>
      <c r="C9" s="4" t="s">
        <v>19</v>
      </c>
      <c r="D9" s="4"/>
      <c r="E9" s="4"/>
      <c r="F9" s="4"/>
      <c r="G9" s="4"/>
      <c r="H9" s="4"/>
      <c r="I9" s="4"/>
      <c r="J9" s="4"/>
      <c r="K9" s="4" t="s">
        <v>18</v>
      </c>
      <c r="L9" s="4"/>
      <c r="M9" s="4"/>
      <c r="N9" s="4"/>
      <c r="O9" s="4" t="s">
        <v>18</v>
      </c>
    </row>
    <row r="10" ht="17.5" customHeight="1" spans="1:15">
      <c r="A10" s="4"/>
      <c r="B10" s="4"/>
      <c r="C10" s="4" t="s">
        <v>20</v>
      </c>
      <c r="D10" s="4"/>
      <c r="E10" s="4"/>
      <c r="F10" s="4"/>
      <c r="G10" s="4"/>
      <c r="H10" s="4"/>
      <c r="I10" s="4"/>
      <c r="J10" s="4"/>
      <c r="K10" s="4" t="s">
        <v>18</v>
      </c>
      <c r="L10" s="4"/>
      <c r="M10" s="4"/>
      <c r="N10" s="4"/>
      <c r="O10" s="4" t="s">
        <v>18</v>
      </c>
    </row>
    <row r="11" ht="17.5" customHeight="1" spans="1:15">
      <c r="A11" s="4" t="s">
        <v>21</v>
      </c>
      <c r="B11" s="4" t="s">
        <v>22</v>
      </c>
      <c r="C11" s="4"/>
      <c r="D11" s="4"/>
      <c r="E11" s="4"/>
      <c r="F11" s="4"/>
      <c r="G11" s="4"/>
      <c r="H11" s="4"/>
      <c r="I11" s="4" t="s">
        <v>23</v>
      </c>
      <c r="J11" s="4"/>
      <c r="K11" s="4"/>
      <c r="L11" s="4"/>
      <c r="M11" s="4"/>
      <c r="N11" s="4"/>
      <c r="O11" s="4"/>
    </row>
    <row r="12" ht="25" customHeight="1" spans="1:15">
      <c r="A12" s="4"/>
      <c r="B12" s="6" t="s">
        <v>105</v>
      </c>
      <c r="C12" s="6"/>
      <c r="D12" s="6"/>
      <c r="E12" s="6"/>
      <c r="F12" s="6"/>
      <c r="G12" s="6"/>
      <c r="H12" s="7"/>
      <c r="I12" s="22" t="s">
        <v>106</v>
      </c>
      <c r="J12" s="4"/>
      <c r="K12" s="4"/>
      <c r="L12" s="4"/>
      <c r="M12" s="4"/>
      <c r="N12" s="4"/>
      <c r="O12" s="4"/>
    </row>
    <row r="13" ht="17.5" customHeight="1" spans="1:15">
      <c r="A13" s="8" t="s">
        <v>26</v>
      </c>
      <c r="B13" s="8" t="s">
        <v>27</v>
      </c>
      <c r="C13" s="8" t="s">
        <v>28</v>
      </c>
      <c r="D13" s="8"/>
      <c r="E13" s="8" t="s">
        <v>29</v>
      </c>
      <c r="F13" s="8"/>
      <c r="G13" s="8"/>
      <c r="H13" s="9" t="s">
        <v>107</v>
      </c>
      <c r="I13" s="9" t="s">
        <v>108</v>
      </c>
      <c r="J13" s="31" t="s">
        <v>13</v>
      </c>
      <c r="K13" s="8"/>
      <c r="L13" s="8" t="s">
        <v>15</v>
      </c>
      <c r="M13" s="8"/>
      <c r="N13" s="8" t="s">
        <v>32</v>
      </c>
      <c r="O13" s="8"/>
    </row>
    <row r="14" ht="17.5" customHeight="1" spans="1:15">
      <c r="A14" s="8"/>
      <c r="B14" s="8"/>
      <c r="C14" s="8"/>
      <c r="D14" s="8"/>
      <c r="E14" s="8"/>
      <c r="F14" s="8"/>
      <c r="G14" s="8"/>
      <c r="H14" s="10" t="s">
        <v>109</v>
      </c>
      <c r="I14" s="10" t="s">
        <v>110</v>
      </c>
      <c r="J14" s="31"/>
      <c r="K14" s="8"/>
      <c r="L14" s="8"/>
      <c r="M14" s="8"/>
      <c r="N14" s="8"/>
      <c r="O14" s="8"/>
    </row>
    <row r="15" ht="17.5" customHeight="1" spans="1:15">
      <c r="A15" s="4"/>
      <c r="B15" s="4" t="s">
        <v>33</v>
      </c>
      <c r="C15" s="4" t="s">
        <v>34</v>
      </c>
      <c r="D15" s="4"/>
      <c r="E15" s="11" t="s">
        <v>111</v>
      </c>
      <c r="F15" s="11"/>
      <c r="G15" s="11"/>
      <c r="H15" s="12">
        <v>100</v>
      </c>
      <c r="I15" s="32">
        <v>59</v>
      </c>
      <c r="J15" s="4">
        <v>10</v>
      </c>
      <c r="K15" s="4"/>
      <c r="L15" s="33">
        <f>I15/H15*J15</f>
        <v>5.9</v>
      </c>
      <c r="M15" s="33"/>
      <c r="N15" s="4"/>
      <c r="O15" s="4"/>
    </row>
    <row r="16" ht="17.5" customHeight="1" spans="1:15">
      <c r="A16" s="4"/>
      <c r="B16" s="4"/>
      <c r="C16" s="4"/>
      <c r="D16" s="4"/>
      <c r="E16" s="11" t="s">
        <v>112</v>
      </c>
      <c r="F16" s="11"/>
      <c r="G16" s="11"/>
      <c r="H16" s="4">
        <v>1</v>
      </c>
      <c r="I16" s="4">
        <v>0.99</v>
      </c>
      <c r="J16" s="4">
        <v>10</v>
      </c>
      <c r="K16" s="4"/>
      <c r="L16" s="33">
        <f>I16/H16*J16</f>
        <v>9.9</v>
      </c>
      <c r="M16" s="33"/>
      <c r="N16" s="4"/>
      <c r="O16" s="4"/>
    </row>
    <row r="17" ht="17.5" customHeight="1" spans="1:15">
      <c r="A17" s="4"/>
      <c r="B17" s="4"/>
      <c r="C17" s="4"/>
      <c r="D17" s="4"/>
      <c r="E17" s="11" t="s">
        <v>113</v>
      </c>
      <c r="F17" s="11"/>
      <c r="G17" s="11"/>
      <c r="H17" s="4"/>
      <c r="I17" s="4"/>
      <c r="J17" s="4"/>
      <c r="K17" s="4"/>
      <c r="L17" s="33"/>
      <c r="M17" s="33"/>
      <c r="N17" s="4"/>
      <c r="O17" s="4"/>
    </row>
    <row r="18" ht="17.5" customHeight="1" spans="1:15">
      <c r="A18" s="4"/>
      <c r="B18" s="4"/>
      <c r="C18" s="4" t="s">
        <v>39</v>
      </c>
      <c r="D18" s="4"/>
      <c r="E18" s="11" t="s">
        <v>114</v>
      </c>
      <c r="F18" s="11"/>
      <c r="G18" s="11"/>
      <c r="H18" s="4" t="s">
        <v>115</v>
      </c>
      <c r="I18" s="4" t="s">
        <v>115</v>
      </c>
      <c r="J18" s="4">
        <v>10</v>
      </c>
      <c r="K18" s="4"/>
      <c r="L18" s="34">
        <v>8</v>
      </c>
      <c r="M18" s="34"/>
      <c r="N18" s="4"/>
      <c r="O18" s="4"/>
    </row>
    <row r="19" ht="17.5" customHeight="1" spans="1:15">
      <c r="A19" s="4"/>
      <c r="B19" s="4"/>
      <c r="C19" s="4"/>
      <c r="D19" s="4"/>
      <c r="E19" s="11" t="s">
        <v>116</v>
      </c>
      <c r="F19" s="11"/>
      <c r="G19" s="11"/>
      <c r="H19" s="13">
        <v>1</v>
      </c>
      <c r="I19" s="13">
        <v>1</v>
      </c>
      <c r="J19" s="4">
        <v>10</v>
      </c>
      <c r="K19" s="4"/>
      <c r="L19" s="34">
        <v>10</v>
      </c>
      <c r="M19" s="34"/>
      <c r="N19" s="4"/>
      <c r="O19" s="4"/>
    </row>
    <row r="20" ht="17.5" customHeight="1" spans="1:15">
      <c r="A20" s="4"/>
      <c r="B20" s="4"/>
      <c r="C20" s="4"/>
      <c r="D20" s="4"/>
      <c r="E20" s="11" t="s">
        <v>38</v>
      </c>
      <c r="F20" s="11"/>
      <c r="G20" s="11"/>
      <c r="H20" s="4"/>
      <c r="I20" s="4"/>
      <c r="J20" s="4"/>
      <c r="K20" s="4"/>
      <c r="L20" s="34"/>
      <c r="M20" s="34"/>
      <c r="N20" s="4"/>
      <c r="O20" s="4"/>
    </row>
    <row r="21" ht="17.5" customHeight="1" spans="1:15">
      <c r="A21" s="4"/>
      <c r="B21" s="4"/>
      <c r="C21" s="4" t="s">
        <v>43</v>
      </c>
      <c r="D21" s="4"/>
      <c r="E21" s="11" t="s">
        <v>117</v>
      </c>
      <c r="F21" s="11"/>
      <c r="G21" s="11"/>
      <c r="H21" s="14" t="s">
        <v>45</v>
      </c>
      <c r="I21" s="14" t="s">
        <v>45</v>
      </c>
      <c r="J21" s="4">
        <v>10</v>
      </c>
      <c r="K21" s="4"/>
      <c r="L21" s="34">
        <v>8</v>
      </c>
      <c r="M21" s="34"/>
      <c r="N21" s="4"/>
      <c r="O21" s="4"/>
    </row>
    <row r="22" ht="17.5" customHeight="1" spans="1:15">
      <c r="A22" s="4"/>
      <c r="B22" s="4"/>
      <c r="C22" s="4"/>
      <c r="D22" s="4"/>
      <c r="E22" s="11" t="s">
        <v>118</v>
      </c>
      <c r="F22" s="11"/>
      <c r="G22" s="11"/>
      <c r="H22" s="4" t="s">
        <v>119</v>
      </c>
      <c r="I22" s="4" t="s">
        <v>119</v>
      </c>
      <c r="J22" s="4">
        <v>10</v>
      </c>
      <c r="K22" s="4"/>
      <c r="L22" s="34">
        <v>7</v>
      </c>
      <c r="M22" s="34"/>
      <c r="N22" s="4"/>
      <c r="O22" s="4"/>
    </row>
    <row r="23" ht="17.5" customHeight="1" spans="1:15">
      <c r="A23" s="4"/>
      <c r="B23" s="4"/>
      <c r="C23" s="4"/>
      <c r="D23" s="4"/>
      <c r="E23" s="11" t="s">
        <v>38</v>
      </c>
      <c r="F23" s="11"/>
      <c r="G23" s="11"/>
      <c r="H23" s="4"/>
      <c r="I23" s="4"/>
      <c r="J23" s="4"/>
      <c r="K23" s="4"/>
      <c r="L23" s="34"/>
      <c r="M23" s="34"/>
      <c r="N23" s="4"/>
      <c r="O23" s="4"/>
    </row>
    <row r="24" ht="17.5" customHeight="1" spans="1:15">
      <c r="A24" s="4"/>
      <c r="B24" s="4"/>
      <c r="C24" s="4" t="s">
        <v>47</v>
      </c>
      <c r="D24" s="4"/>
      <c r="E24" s="11" t="s">
        <v>120</v>
      </c>
      <c r="F24" s="11"/>
      <c r="G24" s="11"/>
      <c r="H24" s="4">
        <v>1</v>
      </c>
      <c r="I24" s="4">
        <v>0.99</v>
      </c>
      <c r="J24" s="4">
        <v>10</v>
      </c>
      <c r="K24" s="4"/>
      <c r="L24" s="35">
        <f>I24/H24*J24</f>
        <v>9.9</v>
      </c>
      <c r="M24" s="35"/>
      <c r="N24" s="4"/>
      <c r="O24" s="4"/>
    </row>
    <row r="25" ht="17.5" customHeight="1" spans="1:15">
      <c r="A25" s="4"/>
      <c r="B25" s="4"/>
      <c r="C25" s="4"/>
      <c r="D25" s="4"/>
      <c r="E25" s="11" t="s">
        <v>55</v>
      </c>
      <c r="F25" s="11"/>
      <c r="G25" s="11"/>
      <c r="H25" s="4"/>
      <c r="I25" s="4"/>
      <c r="J25" s="4"/>
      <c r="K25" s="4"/>
      <c r="L25" s="4"/>
      <c r="M25" s="4"/>
      <c r="N25" s="4"/>
      <c r="O25" s="4"/>
    </row>
    <row r="26" ht="17.5" customHeight="1" spans="1:15">
      <c r="A26" s="4"/>
      <c r="B26" s="4" t="s">
        <v>51</v>
      </c>
      <c r="C26" s="15" t="s">
        <v>52</v>
      </c>
      <c r="D26" s="16"/>
      <c r="E26" s="11" t="s">
        <v>121</v>
      </c>
      <c r="F26" s="11"/>
      <c r="G26" s="11"/>
      <c r="H26" s="17" t="s">
        <v>59</v>
      </c>
      <c r="I26" s="4" t="s">
        <v>59</v>
      </c>
      <c r="J26" s="4">
        <v>5</v>
      </c>
      <c r="K26" s="4"/>
      <c r="L26" s="4">
        <v>3</v>
      </c>
      <c r="M26" s="4"/>
      <c r="N26" s="4"/>
      <c r="O26" s="4"/>
    </row>
    <row r="27" ht="17.5" customHeight="1" spans="1:15">
      <c r="A27" s="4"/>
      <c r="B27" s="4"/>
      <c r="C27" s="18"/>
      <c r="D27" s="19"/>
      <c r="E27" s="11" t="s">
        <v>122</v>
      </c>
      <c r="F27" s="11"/>
      <c r="G27" s="11"/>
      <c r="H27" s="17" t="s">
        <v>59</v>
      </c>
      <c r="I27" s="4" t="s">
        <v>59</v>
      </c>
      <c r="J27" s="4">
        <v>5</v>
      </c>
      <c r="K27" s="4"/>
      <c r="L27" s="4">
        <v>3</v>
      </c>
      <c r="M27" s="4"/>
      <c r="N27" s="4"/>
      <c r="O27" s="4"/>
    </row>
    <row r="28" ht="17.5" customHeight="1" spans="1:15">
      <c r="A28" s="4"/>
      <c r="B28" s="4"/>
      <c r="C28" s="20"/>
      <c r="D28" s="21"/>
      <c r="E28" s="11" t="s">
        <v>38</v>
      </c>
      <c r="F28" s="11"/>
      <c r="G28" s="11"/>
      <c r="H28" s="4"/>
      <c r="I28" s="4"/>
      <c r="J28" s="4"/>
      <c r="K28" s="4"/>
      <c r="L28" s="4"/>
      <c r="M28" s="4"/>
      <c r="N28" s="4"/>
      <c r="O28" s="4"/>
    </row>
    <row r="29" ht="17.5" customHeight="1" spans="1:15">
      <c r="A29" s="4"/>
      <c r="B29" s="4"/>
      <c r="C29" s="15" t="s">
        <v>56</v>
      </c>
      <c r="D29" s="16"/>
      <c r="E29" s="11" t="s">
        <v>123</v>
      </c>
      <c r="F29" s="11"/>
      <c r="G29" s="11"/>
      <c r="H29" s="17" t="s">
        <v>59</v>
      </c>
      <c r="I29" s="4" t="s">
        <v>59</v>
      </c>
      <c r="J29" s="4">
        <v>5</v>
      </c>
      <c r="K29" s="4"/>
      <c r="L29" s="4">
        <v>3</v>
      </c>
      <c r="M29" s="4"/>
      <c r="N29" s="4"/>
      <c r="O29" s="4"/>
    </row>
    <row r="30" ht="17.5" customHeight="1" spans="1:15">
      <c r="A30" s="4"/>
      <c r="B30" s="4"/>
      <c r="C30" s="18"/>
      <c r="D30" s="19"/>
      <c r="E30" s="11" t="s">
        <v>55</v>
      </c>
      <c r="F30" s="11"/>
      <c r="G30" s="11"/>
      <c r="H30" s="11"/>
      <c r="I30" s="4"/>
      <c r="J30" s="4"/>
      <c r="K30" s="4"/>
      <c r="L30" s="4"/>
      <c r="M30" s="4"/>
      <c r="N30" s="4"/>
      <c r="O30" s="4"/>
    </row>
    <row r="31" ht="17.5" customHeight="1" spans="1:15">
      <c r="A31" s="4"/>
      <c r="B31" s="4"/>
      <c r="C31" s="20"/>
      <c r="D31" s="21"/>
      <c r="E31" s="11" t="s">
        <v>38</v>
      </c>
      <c r="F31" s="11"/>
      <c r="G31" s="11"/>
      <c r="H31" s="11"/>
      <c r="I31" s="4"/>
      <c r="J31" s="4"/>
      <c r="K31" s="4"/>
      <c r="L31" s="4"/>
      <c r="M31" s="4"/>
      <c r="N31" s="4"/>
      <c r="O31" s="4"/>
    </row>
    <row r="32" ht="17.5" customHeight="1" spans="1:15">
      <c r="A32" s="4"/>
      <c r="B32" s="4"/>
      <c r="C32" s="15" t="s">
        <v>60</v>
      </c>
      <c r="D32" s="16"/>
      <c r="E32" s="11" t="s">
        <v>61</v>
      </c>
      <c r="F32" s="11"/>
      <c r="G32" s="11"/>
      <c r="H32" s="4"/>
      <c r="I32" s="4"/>
      <c r="J32" s="4"/>
      <c r="K32" s="4"/>
      <c r="L32" s="4"/>
      <c r="M32" s="4"/>
      <c r="N32" s="4"/>
      <c r="O32" s="4"/>
    </row>
    <row r="33" ht="17.5" customHeight="1" spans="1:15">
      <c r="A33" s="4"/>
      <c r="B33" s="4"/>
      <c r="C33" s="18"/>
      <c r="D33" s="19"/>
      <c r="E33" s="11" t="s">
        <v>55</v>
      </c>
      <c r="F33" s="11"/>
      <c r="G33" s="11"/>
      <c r="H33" s="4"/>
      <c r="I33" s="4"/>
      <c r="J33" s="4"/>
      <c r="K33" s="4"/>
      <c r="L33" s="4"/>
      <c r="M33" s="4"/>
      <c r="N33" s="4"/>
      <c r="O33" s="4"/>
    </row>
    <row r="34" ht="17.5" customHeight="1" spans="1:15">
      <c r="A34" s="4"/>
      <c r="B34" s="4"/>
      <c r="C34" s="20"/>
      <c r="D34" s="21"/>
      <c r="E34" s="11" t="s">
        <v>38</v>
      </c>
      <c r="F34" s="11"/>
      <c r="G34" s="11"/>
      <c r="H34" s="4"/>
      <c r="I34" s="4"/>
      <c r="J34" s="4"/>
      <c r="K34" s="4"/>
      <c r="L34" s="4"/>
      <c r="M34" s="4"/>
      <c r="N34" s="4"/>
      <c r="O34" s="4"/>
    </row>
    <row r="35" ht="17.5" customHeight="1" spans="1:15">
      <c r="A35" s="4"/>
      <c r="B35" s="4"/>
      <c r="C35" s="4" t="s">
        <v>62</v>
      </c>
      <c r="D35" s="4"/>
      <c r="E35" s="11" t="s">
        <v>124</v>
      </c>
      <c r="F35" s="11"/>
      <c r="G35" s="11"/>
      <c r="H35" s="4" t="s">
        <v>125</v>
      </c>
      <c r="I35" s="4" t="s">
        <v>125</v>
      </c>
      <c r="J35" s="4">
        <v>5</v>
      </c>
      <c r="K35" s="4"/>
      <c r="L35" s="4">
        <v>3</v>
      </c>
      <c r="M35" s="4"/>
      <c r="N35" s="4"/>
      <c r="O35" s="4"/>
    </row>
    <row r="36" ht="17.5" customHeight="1" spans="1:15">
      <c r="A36" s="4"/>
      <c r="B36" s="4"/>
      <c r="C36" s="4"/>
      <c r="D36" s="4"/>
      <c r="E36" s="11" t="s">
        <v>55</v>
      </c>
      <c r="F36" s="11"/>
      <c r="G36" s="11"/>
      <c r="H36" s="4"/>
      <c r="I36" s="4"/>
      <c r="J36" s="4"/>
      <c r="K36" s="4"/>
      <c r="L36" s="4"/>
      <c r="M36" s="4"/>
      <c r="N36" s="4"/>
      <c r="O36" s="4"/>
    </row>
    <row r="37" ht="17.5" customHeight="1" spans="1:15">
      <c r="A37" s="4"/>
      <c r="B37" s="4"/>
      <c r="C37" s="4"/>
      <c r="D37" s="4"/>
      <c r="E37" s="11" t="s">
        <v>38</v>
      </c>
      <c r="F37" s="11"/>
      <c r="G37" s="11"/>
      <c r="H37" s="4"/>
      <c r="I37" s="4"/>
      <c r="J37" s="4"/>
      <c r="K37" s="4"/>
      <c r="L37" s="4"/>
      <c r="M37" s="4"/>
      <c r="N37" s="4"/>
      <c r="O37" s="4"/>
    </row>
    <row r="38" ht="17.5" customHeight="1" spans="1:15">
      <c r="A38" s="4"/>
      <c r="B38" s="22" t="s">
        <v>63</v>
      </c>
      <c r="C38" s="4" t="s">
        <v>64</v>
      </c>
      <c r="D38" s="4"/>
      <c r="E38" s="11" t="s">
        <v>126</v>
      </c>
      <c r="F38" s="11"/>
      <c r="G38" s="11"/>
      <c r="H38" s="4" t="s">
        <v>66</v>
      </c>
      <c r="I38" s="4" t="s">
        <v>66</v>
      </c>
      <c r="J38" s="4">
        <v>5</v>
      </c>
      <c r="K38" s="4"/>
      <c r="L38" s="4">
        <v>3</v>
      </c>
      <c r="M38" s="4"/>
      <c r="N38" s="4"/>
      <c r="O38" s="4"/>
    </row>
    <row r="39" ht="17.5" customHeight="1" spans="1:15">
      <c r="A39" s="4"/>
      <c r="B39" s="23"/>
      <c r="C39" s="4"/>
      <c r="D39" s="4"/>
      <c r="E39" s="11" t="s">
        <v>127</v>
      </c>
      <c r="F39" s="11"/>
      <c r="G39" s="11"/>
      <c r="H39" s="4" t="s">
        <v>66</v>
      </c>
      <c r="I39" s="4" t="s">
        <v>66</v>
      </c>
      <c r="J39" s="4">
        <v>5</v>
      </c>
      <c r="K39" s="4"/>
      <c r="L39" s="4">
        <v>3</v>
      </c>
      <c r="M39" s="4"/>
      <c r="N39" s="4"/>
      <c r="O39" s="4"/>
    </row>
    <row r="40" ht="17.5" customHeight="1" spans="1:15">
      <c r="A40" s="4"/>
      <c r="B40" s="12"/>
      <c r="C40" s="4"/>
      <c r="D40" s="4"/>
      <c r="E40" s="11" t="s">
        <v>38</v>
      </c>
      <c r="F40" s="11"/>
      <c r="G40" s="11"/>
      <c r="H40" s="4"/>
      <c r="I40" s="4"/>
      <c r="J40" s="4"/>
      <c r="K40" s="4"/>
      <c r="L40" s="4"/>
      <c r="M40" s="4"/>
      <c r="N40" s="4"/>
      <c r="O40" s="4"/>
    </row>
    <row r="41" ht="17.5" customHeight="1" spans="1:1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>
        <f>SUM(J15:K40)</f>
        <v>100</v>
      </c>
      <c r="K41" s="17"/>
      <c r="L41" s="17">
        <f>SUM(L13:M40)</f>
        <v>76.7</v>
      </c>
      <c r="M41" s="17"/>
      <c r="N41" s="4"/>
      <c r="O41" s="4"/>
    </row>
    <row r="42" ht="78" customHeight="1" spans="1:15">
      <c r="A42" s="17" t="s">
        <v>69</v>
      </c>
      <c r="B42" s="17" t="s">
        <v>70</v>
      </c>
      <c r="C42" s="17"/>
      <c r="D42" s="17" t="s">
        <v>71</v>
      </c>
      <c r="E42" s="4" t="s">
        <v>128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78" customHeight="1" spans="1:15">
      <c r="A43" s="17"/>
      <c r="B43" s="17"/>
      <c r="C43" s="17"/>
      <c r="D43" s="17" t="s">
        <v>73</v>
      </c>
      <c r="E43" s="17" t="s">
        <v>129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ht="78" customHeight="1" spans="1:15">
      <c r="A44" s="17"/>
      <c r="B44" s="17"/>
      <c r="C44" s="17"/>
      <c r="D44" s="17" t="s">
        <v>75</v>
      </c>
      <c r="E44" s="11" t="s">
        <v>130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ht="78" customHeight="1" spans="1:15">
      <c r="A45" s="17"/>
      <c r="B45" s="17"/>
      <c r="C45" s="17"/>
      <c r="D45" s="17" t="s">
        <v>77</v>
      </c>
      <c r="E45" s="17" t="s">
        <v>131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ht="97" customHeight="1" spans="1:15">
      <c r="A46" s="17"/>
      <c r="B46" s="17" t="s">
        <v>79</v>
      </c>
      <c r="C46" s="17"/>
      <c r="D46" s="17"/>
      <c r="E46" s="4" t="s">
        <v>72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14" customHeight="1" spans="1:15">
      <c r="A47" s="17"/>
      <c r="B47" s="24" t="s">
        <v>81</v>
      </c>
      <c r="C47" s="25"/>
      <c r="D47" s="26"/>
      <c r="E47" s="4" t="s">
        <v>132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114" customHeight="1" spans="1:15">
      <c r="A48" s="17"/>
      <c r="B48" s="27"/>
      <c r="C48" s="28"/>
      <c r="D48" s="2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14" customHeight="1" spans="1:15">
      <c r="A49" s="17"/>
      <c r="B49" s="17" t="s">
        <v>83</v>
      </c>
      <c r="C49" s="17"/>
      <c r="D49" s="17"/>
      <c r="E49" s="4" t="s">
        <v>132</v>
      </c>
      <c r="F49" s="4"/>
      <c r="G49" s="4"/>
      <c r="H49" s="4"/>
      <c r="I49" s="4"/>
      <c r="J49" s="4"/>
      <c r="K49" s="4"/>
      <c r="L49" s="4"/>
      <c r="M49" s="4"/>
      <c r="N49" s="4"/>
      <c r="O49" s="4"/>
    </row>
  </sheetData>
  <mergeCells count="178">
    <mergeCell ref="A2:O2"/>
    <mergeCell ref="A3:O3"/>
    <mergeCell ref="A4:B4"/>
    <mergeCell ref="C4:O4"/>
    <mergeCell ref="A5:B5"/>
    <mergeCell ref="C5:H5"/>
    <mergeCell ref="I5:J5"/>
    <mergeCell ref="K5:O5"/>
    <mergeCell ref="C6:E6"/>
    <mergeCell ref="G6:H6"/>
    <mergeCell ref="I6:J6"/>
    <mergeCell ref="K6:L6"/>
    <mergeCell ref="M6:N6"/>
    <mergeCell ref="C7:E7"/>
    <mergeCell ref="G7:H7"/>
    <mergeCell ref="I7:J7"/>
    <mergeCell ref="K7:L7"/>
    <mergeCell ref="M7:N7"/>
    <mergeCell ref="C8:E8"/>
    <mergeCell ref="G8:H8"/>
    <mergeCell ref="I8:J8"/>
    <mergeCell ref="K8:L8"/>
    <mergeCell ref="M8:N8"/>
    <mergeCell ref="C9:E9"/>
    <mergeCell ref="G9:H9"/>
    <mergeCell ref="I9:J9"/>
    <mergeCell ref="K9:L9"/>
    <mergeCell ref="M9:N9"/>
    <mergeCell ref="C10:E10"/>
    <mergeCell ref="G10:H10"/>
    <mergeCell ref="I10:J10"/>
    <mergeCell ref="K10:L10"/>
    <mergeCell ref="M10:N10"/>
    <mergeCell ref="B11:H11"/>
    <mergeCell ref="I11:O11"/>
    <mergeCell ref="B12:H12"/>
    <mergeCell ref="I12:O12"/>
    <mergeCell ref="E15:G15"/>
    <mergeCell ref="J15:K15"/>
    <mergeCell ref="L15:M15"/>
    <mergeCell ref="N15:O15"/>
    <mergeCell ref="E16:G16"/>
    <mergeCell ref="J16:K16"/>
    <mergeCell ref="L16:M16"/>
    <mergeCell ref="N16:O16"/>
    <mergeCell ref="E17:G17"/>
    <mergeCell ref="J17:K17"/>
    <mergeCell ref="L17:M17"/>
    <mergeCell ref="N17:O17"/>
    <mergeCell ref="E18:G18"/>
    <mergeCell ref="J18:K18"/>
    <mergeCell ref="L18:M18"/>
    <mergeCell ref="N18:O18"/>
    <mergeCell ref="E19:G19"/>
    <mergeCell ref="J19:K19"/>
    <mergeCell ref="L19:M19"/>
    <mergeCell ref="N19:O19"/>
    <mergeCell ref="E20:G20"/>
    <mergeCell ref="J20:K20"/>
    <mergeCell ref="L20:M20"/>
    <mergeCell ref="N20:O20"/>
    <mergeCell ref="E21:G21"/>
    <mergeCell ref="J21:K21"/>
    <mergeCell ref="L21:M21"/>
    <mergeCell ref="N21:O21"/>
    <mergeCell ref="E22:G22"/>
    <mergeCell ref="J22:K22"/>
    <mergeCell ref="L22:M22"/>
    <mergeCell ref="N22:O22"/>
    <mergeCell ref="E23:G23"/>
    <mergeCell ref="J23:K23"/>
    <mergeCell ref="L23:M23"/>
    <mergeCell ref="N23:O23"/>
    <mergeCell ref="E24:G24"/>
    <mergeCell ref="J24:K24"/>
    <mergeCell ref="L24:M24"/>
    <mergeCell ref="N24:O24"/>
    <mergeCell ref="E25:G25"/>
    <mergeCell ref="J25:K25"/>
    <mergeCell ref="L25:M25"/>
    <mergeCell ref="N25:O25"/>
    <mergeCell ref="E26:G26"/>
    <mergeCell ref="J26:K26"/>
    <mergeCell ref="L26:M26"/>
    <mergeCell ref="N26:O26"/>
    <mergeCell ref="E27:G27"/>
    <mergeCell ref="J27:K27"/>
    <mergeCell ref="L27:M27"/>
    <mergeCell ref="N27:O27"/>
    <mergeCell ref="E28:G28"/>
    <mergeCell ref="J28:K28"/>
    <mergeCell ref="L28:M28"/>
    <mergeCell ref="N28:O28"/>
    <mergeCell ref="E29:G29"/>
    <mergeCell ref="J29:K29"/>
    <mergeCell ref="L29:M29"/>
    <mergeCell ref="N29:O29"/>
    <mergeCell ref="E30:G30"/>
    <mergeCell ref="J30:K30"/>
    <mergeCell ref="L30:M30"/>
    <mergeCell ref="N30:O30"/>
    <mergeCell ref="E31:G31"/>
    <mergeCell ref="J31:K31"/>
    <mergeCell ref="L31:M31"/>
    <mergeCell ref="N31:O31"/>
    <mergeCell ref="E32:G32"/>
    <mergeCell ref="J32:K32"/>
    <mergeCell ref="L32:M32"/>
    <mergeCell ref="N32:O32"/>
    <mergeCell ref="E33:G33"/>
    <mergeCell ref="J33:K33"/>
    <mergeCell ref="L33:M33"/>
    <mergeCell ref="N33:O33"/>
    <mergeCell ref="E34:G34"/>
    <mergeCell ref="J34:K34"/>
    <mergeCell ref="L34:M34"/>
    <mergeCell ref="N34:O34"/>
    <mergeCell ref="E35:G35"/>
    <mergeCell ref="J35:K35"/>
    <mergeCell ref="L35:M35"/>
    <mergeCell ref="N35:O35"/>
    <mergeCell ref="E36:G36"/>
    <mergeCell ref="J36:K36"/>
    <mergeCell ref="L36:M36"/>
    <mergeCell ref="N36:O36"/>
    <mergeCell ref="E37:G37"/>
    <mergeCell ref="J37:K37"/>
    <mergeCell ref="L37:M37"/>
    <mergeCell ref="N37:O37"/>
    <mergeCell ref="E38:G38"/>
    <mergeCell ref="J38:K38"/>
    <mergeCell ref="L38:M38"/>
    <mergeCell ref="N38:O38"/>
    <mergeCell ref="E39:G39"/>
    <mergeCell ref="J39:K39"/>
    <mergeCell ref="L39:M39"/>
    <mergeCell ref="N39:O39"/>
    <mergeCell ref="E40:G40"/>
    <mergeCell ref="J40:K40"/>
    <mergeCell ref="L40:M40"/>
    <mergeCell ref="N40:O40"/>
    <mergeCell ref="A41:I41"/>
    <mergeCell ref="J41:K41"/>
    <mergeCell ref="L41:M41"/>
    <mergeCell ref="N41:O41"/>
    <mergeCell ref="E42:O42"/>
    <mergeCell ref="E43:O43"/>
    <mergeCell ref="E44:O44"/>
    <mergeCell ref="E45:O45"/>
    <mergeCell ref="B46:D46"/>
    <mergeCell ref="E46:O46"/>
    <mergeCell ref="B49:D49"/>
    <mergeCell ref="E49:O49"/>
    <mergeCell ref="A11:A12"/>
    <mergeCell ref="A13:A40"/>
    <mergeCell ref="A42:A49"/>
    <mergeCell ref="B13:B14"/>
    <mergeCell ref="B15:B25"/>
    <mergeCell ref="B26:B37"/>
    <mergeCell ref="B38:B40"/>
    <mergeCell ref="A6:B10"/>
    <mergeCell ref="C13:D14"/>
    <mergeCell ref="E13:G14"/>
    <mergeCell ref="J13:K14"/>
    <mergeCell ref="L13:M14"/>
    <mergeCell ref="N13:O14"/>
    <mergeCell ref="C15:D17"/>
    <mergeCell ref="C18:D20"/>
    <mergeCell ref="C21:D23"/>
    <mergeCell ref="C24:D25"/>
    <mergeCell ref="C26:D28"/>
    <mergeCell ref="C29:D31"/>
    <mergeCell ref="C32:D34"/>
    <mergeCell ref="C35:D37"/>
    <mergeCell ref="C38:D40"/>
    <mergeCell ref="B42:C45"/>
    <mergeCell ref="B47:D48"/>
    <mergeCell ref="E47:O48"/>
  </mergeCells>
  <pageMargins left="0.944444444444444" right="0.708333333333333" top="0.75" bottom="0.75" header="0.3" footer="0.3"/>
  <pageSetup paperSize="9" scale="97" orientation="portrait"/>
  <headerFooter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2022-02-17T01:37:00Z</dcterms:created>
  <dcterms:modified xsi:type="dcterms:W3CDTF">2023-10-02T03:24:01Z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6F83C252D9D540109D145DE0FA76313E</vt:lpwstr>
  </property>
</Properties>
</file>