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8" activeTab="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'一般预算支出表2'!$A$1:$K$43</definedName>
    <definedName name="_xlnm.Print_Titles" localSheetId="1">'一般预算支出表2'!$1:$5</definedName>
    <definedName name="_xlnm.Print_Area" localSheetId="2">'一般预算经济科目表3'!$A$1:$D$55</definedName>
    <definedName name="_xlnm.Print_Titles" localSheetId="2">'一般预算经济科目表3'!$1:$5</definedName>
    <definedName name="_xlnm.Print_Area" localSheetId="3">'一般预算政府经济科目表4'!$A$2:$D$31</definedName>
    <definedName name="_xlnm.Print_Titles" localSheetId="3">'一般预算政府经济科目表4'!$1:$5</definedName>
    <definedName name="_xlnm.Print_Area" localSheetId="4">'三公预算表5'!$A$1:$G$18</definedName>
    <definedName name="_xlnm.Print_Titles" localSheetId="4">'三公预算表5'!$1:$8</definedName>
    <definedName name="_xlnm.Print_Area" localSheetId="5">'政府性基金预算支出表6'!$A$1:$E$11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'部门收入总表8'!$A$1:$N$39</definedName>
    <definedName name="_xlnm.Print_Titles" localSheetId="7">'部门收入总表8'!$1:$7</definedName>
    <definedName name="_xlnm.Print_Area" localSheetId="8">'部门支出总表9'!$A$1:$K$46</definedName>
    <definedName name="_xlnm.Print_Titles" localSheetId="8">'部门支出总表9'!$1:$6</definedName>
    <definedName name="_xlnm.Print_Area" localSheetId="9">'机关运行经费10'!$A$2:$B$9</definedName>
    <definedName name="_xlnm.Print_Area" localSheetId="10">'政府采购11'!$A$2:$B$53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<sst xmlns="http://schemas.openxmlformats.org/spreadsheetml/2006/main" count="561" uniqueCount="307">
  <si>
    <t>2020年大同市住房和城乡建设局[部门]财政拨款收支总体情况表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</si>
  <si>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</si>
  <si>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</si>
  <si>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</si>
  <si>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</si>
  <si>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</si>
  <si>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</si>
  <si>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</si>
  <si>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</si>
  <si>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</si>
  <si>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</si>
  <si>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</si>
  <si>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</si>
  <si>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</si>
  <si>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</si>
  <si>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</si>
  <si>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</si>
  <si>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</si>
  <si>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</si>
  <si>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</si>
  <si>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</si>
  <si>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</si>
  <si>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</si>
  <si>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</si>
  <si>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</si>
  <si>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</si>
  <si>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</si>
  <si>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</si>
  <si>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</si>
  <si>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</si>
  <si>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</si>
  <si>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</si>
  <si>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</si>
  <si>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</si>
  <si>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</si>
  <si>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</si>
  <si>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</si>
  <si>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</si>
  <si>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大同市住房和城乡建设局[部门]2020年一般公共预算支出情况表</t>
  </si>
  <si>
    <t>部门公开表二</t>
  </si>
  <si>
    <t>项          目</t>
  </si>
  <si>
    <t>2019年预算数</t>
  </si>
  <si>
    <t>2020年预算数</t>
  </si>
  <si>
    <t>预算数增减%</t>
  </si>
  <si>
    <t>科目编码</t>
  </si>
  <si>
    <t xml:space="preserve"> 科目名称</t>
  </si>
  <si>
    <t>合计</t>
  </si>
  <si>
    <t>基本支出</t>
  </si>
  <si>
    <t>项目支出</t>
  </si>
  <si>
    <t>201</t>
  </si>
  <si>
    <t>一般公共服务支出</t>
  </si>
  <si>
    <t xml:space="preserve">  26</t>
  </si>
  <si>
    <t xml:space="preserve">  档案事务</t>
  </si>
  <si>
    <t xml:space="preserve">    04</t>
  </si>
  <si>
    <t xml:space="preserve">    档案馆</t>
  </si>
  <si>
    <t>208</t>
  </si>
  <si>
    <t>社会保障和就业支出</t>
  </si>
  <si>
    <t xml:space="preserve">  05</t>
  </si>
  <si>
    <t xml:space="preserve">  行政事业单位养老支出</t>
  </si>
  <si>
    <t xml:space="preserve">    01</t>
  </si>
  <si>
    <t xml:space="preserve">    行政单位离退休</t>
  </si>
  <si>
    <t xml:space="preserve">    02</t>
  </si>
  <si>
    <t xml:space="preserve">    事业单位离退休</t>
  </si>
  <si>
    <t xml:space="preserve">  11</t>
  </si>
  <si>
    <t xml:space="preserve">  残疾人事业</t>
  </si>
  <si>
    <t xml:space="preserve">    99</t>
  </si>
  <si>
    <t xml:space="preserve">    其他残疾人事业支出</t>
  </si>
  <si>
    <t>212</t>
  </si>
  <si>
    <t>城乡社区支出</t>
  </si>
  <si>
    <t xml:space="preserve">  01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</si>
  <si>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</si>
  <si>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</si>
  <si>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</si>
  <si>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06</t>
  </si>
  <si>
    <t xml:space="preserve">    工程建设管理</t>
  </si>
  <si>
    <t xml:space="preserve">    其他城乡社区管理事务支出</t>
  </si>
  <si>
    <t xml:space="preserve">  03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</si>
  <si>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</si>
  <si>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</si>
  <si>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</si>
  <si>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</si>
  <si>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06</t>
  </si>
  <si>
    <t xml:space="preserve">  建设市场管理与监督</t>
  </si>
  <si>
    <t xml:space="preserve">    建设市场管理与监督</t>
  </si>
  <si>
    <t xml:space="preserve">  99</t>
  </si>
  <si>
    <t xml:space="preserve">  其他城乡社区支出</t>
  </si>
  <si>
    <t xml:space="preserve">    其他城乡社区支出</t>
  </si>
  <si>
    <t>213</t>
  </si>
  <si>
    <t>农林水支出</t>
  </si>
  <si>
    <t xml:space="preserve">  水利</t>
  </si>
  <si>
    <t xml:space="preserve">    17</t>
  </si>
  <si>
    <t xml:space="preserve">    水利技术推广</t>
  </si>
  <si>
    <t xml:space="preserve">  扶贫</t>
  </si>
  <si>
    <t xml:space="preserve">    其他扶贫支出</t>
  </si>
  <si>
    <t>221</t>
  </si>
  <si>
    <t>住房保障支出</t>
  </si>
  <si>
    <t xml:space="preserve">  保障性安居工程支出</t>
  </si>
  <si>
    <t xml:space="preserve">    公共租赁住房</t>
  </si>
  <si>
    <t xml:space="preserve">    其他保障性安居工程支出</t>
  </si>
  <si>
    <t xml:space="preserve">  02</t>
  </si>
  <si>
    <t xml:space="preserve">  住房改革支出</t>
  </si>
  <si>
    <t xml:space="preserve">    住房公积金</t>
  </si>
  <si>
    <t xml:space="preserve">  城乡社区住宅</t>
  </si>
  <si>
    <t xml:space="preserve">    公有住房建设和维修改造支出</t>
  </si>
  <si>
    <t xml:space="preserve">    其他城乡社区住宅支出</t>
  </si>
  <si>
    <t>2020年大同市住房和城乡建设局[部门]一般公共预算分经济科目支出情况表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</si>
  <si>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</si>
  <si>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</si>
  <si>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</si>
  <si>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</si>
  <si>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</si>
  <si>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</si>
  <si>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</si>
  <si>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</si>
  <si>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</si>
  <si>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</si>
  <si>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</si>
  <si>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</si>
  <si>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</si>
  <si>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</si>
  <si>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</si>
  <si>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</si>
  <si>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</si>
  <si>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</si>
  <si>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</si>
  <si>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</si>
  <si>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</si>
  <si>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</si>
  <si>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</si>
  <si>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</si>
  <si>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</si>
  <si>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</si>
  <si>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</si>
  <si>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</si>
  <si>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专用材料费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</si>
  <si>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</si>
  <si>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</si>
  <si>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</si>
  <si>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</si>
  <si>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</si>
  <si>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</si>
  <si>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</si>
  <si>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</si>
  <si>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</si>
  <si>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</si>
  <si>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</si>
  <si>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</si>
  <si>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救济费</t>
  </si>
  <si>
    <t xml:space="preserve">  奖励金</t>
  </si>
  <si>
    <t>资本性支出（基本建设）</t>
  </si>
  <si>
    <t xml:space="preserve">  房屋建筑物购建（基建）</t>
  </si>
  <si>
    <t xml:space="preserve">  基础设施建设（基建）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</si>
  <si>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</si>
  <si>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</si>
  <si>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</si>
  <si>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</si>
  <si>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土地补偿</t>
  </si>
  <si>
    <t xml:space="preserve">  其他资本性支出</t>
  </si>
  <si>
    <t>大同市住房和城乡建设局[部门]2020年一般公共预算分政府经济科目支出情况表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</si>
  <si>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</si>
  <si>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</si>
  <si>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</si>
  <si>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</si>
  <si>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</si>
  <si>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</si>
  <si>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</si>
  <si>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>机关资本性支出（一）</t>
  </si>
  <si>
    <t xml:space="preserve">  设备购置</t>
  </si>
  <si>
    <t>机关资本性支出（二）</t>
  </si>
  <si>
    <t xml:space="preserve">  房屋建筑物购建</t>
  </si>
  <si>
    <t xml:space="preserve">  基础设施建设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</si>
  <si>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</si>
  <si>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</si>
  <si>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</si>
  <si>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</si>
  <si>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</si>
  <si>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</si>
  <si>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</si>
  <si>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2020年大同市住房和城乡建设局[部门]一般公共预算“三公”经费支出情况表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</si>
  <si>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</si>
  <si>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</si>
  <si>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</si>
  <si>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</si>
  <si>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</si>
  <si>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</si>
  <si>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</si>
  <si>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</si>
  <si>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</si>
  <si>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大同市住房和城乡建设局[部门]</t>
  </si>
  <si>
    <t xml:space="preserve">  大同市住房和城乡建设局</t>
  </si>
  <si>
    <t xml:space="preserve">  大同市城建档案馆</t>
  </si>
  <si>
    <t xml:space="preserve">  大同市房屋交易权属登记管理中心（产权）</t>
  </si>
  <si>
    <t xml:space="preserve">  大同市房管监察大队</t>
  </si>
  <si>
    <t xml:space="preserve">  大同市保障性安居工程建设中心</t>
  </si>
  <si>
    <t xml:space="preserve">  大同市住房事务服务中心</t>
  </si>
  <si>
    <t xml:space="preserve">  大同市园林绿化中心</t>
  </si>
  <si>
    <t xml:space="preserve">  大同市大同公园管理中心</t>
  </si>
  <si>
    <t>2020年大同市住房和城乡建设局[部门]政府性基金预算支出情况表</t>
  </si>
  <si>
    <t>部门公开表六</t>
  </si>
  <si>
    <t xml:space="preserve">  08</t>
  </si>
  <si>
    <t xml:space="preserve">  国有土地使用权出让收入安排的支出</t>
  </si>
  <si>
    <t xml:space="preserve">    土地开发支出（国有土地使用权出让收入安排的支出）</t>
  </si>
  <si>
    <t xml:space="preserve">    03</t>
  </si>
  <si>
    <t xml:space="preserve">    城市建设支出</t>
  </si>
  <si>
    <t xml:space="preserve">    其他国有土地使用权出让收入安排的支出</t>
  </si>
  <si>
    <t>2020年大同市住房和城乡建设局[部门]部门收支总体情况表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</si>
  <si>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</si>
  <si>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</si>
  <si>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</si>
  <si>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</si>
  <si>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</si>
  <si>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</si>
  <si>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</si>
  <si>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</si>
  <si>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</si>
  <si>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</si>
  <si>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</si>
  <si>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</si>
  <si>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</si>
  <si>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</si>
  <si>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</si>
  <si>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</si>
  <si>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2020年大同市住房和城乡建设局[部门]部门收入总体情况表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</si>
  <si>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</si>
  <si>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</si>
  <si>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</si>
  <si>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</si>
  <si>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</si>
  <si>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</si>
  <si>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</si>
  <si>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</si>
  <si>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</si>
  <si>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</si>
  <si>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</si>
  <si>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</si>
  <si>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</si>
  <si>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</si>
  <si>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</si>
  <si>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</si>
  <si>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</si>
  <si>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</si>
  <si>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</si>
  <si>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</si>
  <si>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</si>
  <si>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</si>
  <si>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078001</t>
  </si>
  <si>
    <t>参照公务员管理的事业单位</t>
  </si>
  <si>
    <t>078023</t>
  </si>
  <si>
    <t>全额事业</t>
  </si>
  <si>
    <t>078002</t>
  </si>
  <si>
    <t>078012</t>
  </si>
  <si>
    <t xml:space="preserve">  大同市建筑安全监督站</t>
  </si>
  <si>
    <t>078019</t>
  </si>
  <si>
    <t xml:space="preserve">  大同市住房保障管理中心</t>
  </si>
  <si>
    <t>078020</t>
  </si>
  <si>
    <t>078022</t>
  </si>
  <si>
    <t>078024</t>
  </si>
  <si>
    <t xml:space="preserve">  大同市儿童公园管理中心</t>
  </si>
  <si>
    <t>078025</t>
  </si>
  <si>
    <t xml:space="preserve">  大同市永泰广场</t>
  </si>
  <si>
    <t>078026</t>
  </si>
  <si>
    <t xml:space="preserve">  大同市城市园林绿化研究中心</t>
  </si>
  <si>
    <t>078027</t>
  </si>
  <si>
    <t xml:space="preserve">  大同市御河生态园林管理中心</t>
  </si>
  <si>
    <t>078028</t>
  </si>
  <si>
    <t xml:space="preserve">  大同市园林绿化执法监察大队</t>
  </si>
  <si>
    <t>078029</t>
  </si>
  <si>
    <t xml:space="preserve">  大同市园林绿化中心水电机运管理站</t>
  </si>
  <si>
    <t>078030</t>
  </si>
  <si>
    <t>078031</t>
  </si>
  <si>
    <t xml:space="preserve">  大同市智家堡公园管理中心</t>
  </si>
  <si>
    <t>078032</t>
  </si>
  <si>
    <t xml:space="preserve">  大同市城墙带状公园管理中心</t>
  </si>
  <si>
    <t>078033</t>
  </si>
  <si>
    <t xml:space="preserve">  大同市十里河森林公园管理中心</t>
  </si>
  <si>
    <t>078034001</t>
  </si>
  <si>
    <t xml:space="preserve">  文瀛湖财拨（原红旗广场）</t>
  </si>
  <si>
    <t>078035</t>
  </si>
  <si>
    <t xml:space="preserve">  大同市梓家村公园管理中心</t>
  </si>
  <si>
    <t>差额事业</t>
  </si>
  <si>
    <t>078016002</t>
  </si>
  <si>
    <t xml:space="preserve">  大同市房屋交易权属登记管理中心（信息）</t>
  </si>
  <si>
    <t>078018</t>
  </si>
  <si>
    <t xml:space="preserve">  大同市房屋专项维修资金管理中心</t>
  </si>
  <si>
    <t>078021</t>
  </si>
  <si>
    <t>078034002</t>
  </si>
  <si>
    <t xml:space="preserve">  文瀛湖差补（原水库管理处）</t>
  </si>
  <si>
    <t>自收自支事业</t>
  </si>
  <si>
    <t>078016001</t>
  </si>
  <si>
    <t>其他</t>
  </si>
  <si>
    <t>078008</t>
  </si>
  <si>
    <t xml:space="preserve">  住房和城乡建设局(城建)</t>
  </si>
  <si>
    <t>2020年大同市住房和城乡建设局[部门]部门支出总体情况表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</si>
  <si>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</si>
  <si>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</si>
  <si>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</si>
  <si>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</si>
  <si>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</si>
  <si>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</si>
  <si>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</si>
  <si>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</si>
  <si>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</si>
  <si>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 xml:space="preserve">    </t>
  </si>
  <si>
    <t>2020年大同市住房和城乡建设局[部门]机关运行经费预算财政拨款情况统计表</t>
  </si>
  <si>
    <t>部门公开表十</t>
  </si>
  <si>
    <t>2020年大同市住房和城乡建设局[部门]政府采购预算表</t>
  </si>
  <si>
    <t>部门公开表十一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</si>
</sst>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5"/>
    </row>
    <row r="2" spans="1:4" ht="36.75" customHeight="1">
      <c r="A2" s="21" t="s">
        <v>0</v>
      </c>
      <c r="B2" s="66"/>
      <c r="C2" s="66"/>
      <c r="D2" s="66"/>
    </row>
    <row r="3" spans="1:4" ht="15.75" customHeight="1">
      <c r="A3" s="47" t="s">
        <v>1</v>
      </c>
      <c r="B3" s="67"/>
      <c r="C3" s="67"/>
      <c r="D3" s="68" t="s">
        <v>2</v>
      </c>
    </row>
    <row r="4" spans="1:4" ht="19.5" customHeight="1">
      <c r="A4" s="69" t="s">
        <v>3</v>
      </c>
      <c r="B4" s="69"/>
      <c r="C4" s="70" t="s">
        <v>4</v>
      </c>
      <c r="D4" s="71"/>
    </row>
    <row r="5" spans="1:4" ht="19.5" customHeight="1">
      <c r="A5" s="72" t="s">
        <v>5</v>
      </c>
      <c r="B5" s="73" t="s">
        <v>6</v>
      </c>
      <c r="C5" s="72" t="s">
        <v>5</v>
      </c>
      <c r="D5" s="73" t="s">
        <v>6</v>
      </c>
    </row>
    <row r="6" spans="1:5" ht="20.25" customHeight="1">
      <c r="A6" s="74" t="s">
        <v>7</v>
      </c>
      <c r="B6" s="122">
        <v>54963.72</v>
      </c>
      <c r="C6" s="76" t="s">
        <v>8</v>
      </c>
      <c r="D6" s="75">
        <v>440.64</v>
      </c>
      <c r="E6" s="12"/>
    </row>
    <row r="7" spans="1:5" ht="20.25" customHeight="1">
      <c r="A7" s="74" t="s">
        <v>9</v>
      </c>
      <c r="B7" s="122">
        <v>49236.58</v>
      </c>
      <c r="C7" s="78" t="s">
        <v>10</v>
      </c>
      <c r="D7" s="75">
        <v>0</v>
      </c>
      <c r="E7" s="12"/>
    </row>
    <row r="8" spans="1:5" ht="20.25" customHeight="1">
      <c r="A8" s="74"/>
      <c r="B8" s="122"/>
      <c r="C8" s="79" t="s">
        <v>11</v>
      </c>
      <c r="D8" s="75">
        <v>0</v>
      </c>
      <c r="E8" s="12"/>
    </row>
    <row r="9" spans="1:6" ht="20.25" customHeight="1">
      <c r="A9" s="74"/>
      <c r="B9" s="122"/>
      <c r="C9" s="79" t="s">
        <v>12</v>
      </c>
      <c r="D9" s="75">
        <v>0</v>
      </c>
      <c r="E9" s="12"/>
      <c r="F9" s="12"/>
    </row>
    <row r="10" spans="1:6" ht="20.25" customHeight="1">
      <c r="A10" s="74"/>
      <c r="B10" s="122"/>
      <c r="C10" s="78" t="s">
        <v>13</v>
      </c>
      <c r="D10" s="75">
        <v>0</v>
      </c>
      <c r="E10" s="12"/>
      <c r="F10" s="12"/>
    </row>
    <row r="11" spans="1:6" ht="20.25" customHeight="1">
      <c r="A11" s="74"/>
      <c r="B11" s="122"/>
      <c r="C11" s="78" t="s">
        <v>14</v>
      </c>
      <c r="D11" s="75">
        <v>0</v>
      </c>
      <c r="E11" s="12"/>
      <c r="F11" s="12"/>
    </row>
    <row r="12" spans="1:6" ht="20.25" customHeight="1">
      <c r="A12" s="74"/>
      <c r="B12" s="122"/>
      <c r="C12" s="79" t="s">
        <v>15</v>
      </c>
      <c r="D12" s="18">
        <v>0</v>
      </c>
      <c r="E12" s="12"/>
      <c r="F12" s="12"/>
    </row>
    <row r="13" spans="1:6" ht="20.25" customHeight="1">
      <c r="A13" s="74"/>
      <c r="B13" s="122"/>
      <c r="C13" s="79" t="s">
        <v>16</v>
      </c>
      <c r="D13" s="80">
        <v>544.04</v>
      </c>
      <c r="E13" s="12"/>
      <c r="F13" s="12"/>
    </row>
    <row r="14" spans="1:6" ht="20.25" customHeight="1">
      <c r="A14" s="74"/>
      <c r="B14" s="122"/>
      <c r="C14" s="79" t="s">
        <v>17</v>
      </c>
      <c r="D14" s="18">
        <v>0</v>
      </c>
      <c r="E14" s="12"/>
      <c r="F14" s="12"/>
    </row>
    <row r="15" spans="1:7" ht="20.25" customHeight="1">
      <c r="A15" s="74"/>
      <c r="B15" s="122"/>
      <c r="C15" s="79" t="s">
        <v>18</v>
      </c>
      <c r="D15" s="80">
        <v>0</v>
      </c>
      <c r="E15" s="12"/>
      <c r="F15" s="12"/>
      <c r="G15" s="12"/>
    </row>
    <row r="16" spans="1:6" ht="20.25" customHeight="1">
      <c r="A16" s="123"/>
      <c r="B16" s="124"/>
      <c r="C16" s="83" t="s">
        <v>19</v>
      </c>
      <c r="D16" s="75">
        <v>97520.51</v>
      </c>
      <c r="E16" s="12"/>
      <c r="F16" s="12"/>
    </row>
    <row r="17" spans="1:6" ht="20.25" customHeight="1">
      <c r="A17" s="74"/>
      <c r="B17" s="122"/>
      <c r="C17" s="83" t="s">
        <v>20</v>
      </c>
      <c r="D17" s="75">
        <v>14.5</v>
      </c>
      <c r="E17" s="12"/>
      <c r="F17" s="12"/>
    </row>
    <row r="18" spans="1:6" ht="20.25" customHeight="1">
      <c r="A18" s="74"/>
      <c r="B18" s="122"/>
      <c r="C18" s="83" t="s">
        <v>21</v>
      </c>
      <c r="D18" s="75">
        <v>0</v>
      </c>
      <c r="E18" s="12"/>
      <c r="F18" s="12"/>
    </row>
    <row r="19" spans="1:6" ht="20.25" customHeight="1">
      <c r="A19" s="123"/>
      <c r="B19" s="122"/>
      <c r="C19" s="83" t="s">
        <v>22</v>
      </c>
      <c r="D19" s="75">
        <v>0</v>
      </c>
      <c r="E19" s="12"/>
      <c r="F19" s="12"/>
    </row>
    <row r="20" spans="1:6" ht="20.25" customHeight="1">
      <c r="A20" s="74"/>
      <c r="B20" s="122"/>
      <c r="C20" s="83" t="s">
        <v>23</v>
      </c>
      <c r="D20" s="75">
        <v>0</v>
      </c>
      <c r="E20" s="12"/>
      <c r="F20" s="12"/>
    </row>
    <row r="21" spans="1:6" ht="20.25" customHeight="1">
      <c r="A21" s="74"/>
      <c r="B21" s="122"/>
      <c r="C21" s="83" t="s">
        <v>24</v>
      </c>
      <c r="D21" s="75">
        <v>0</v>
      </c>
      <c r="E21" s="12"/>
      <c r="F21" s="12"/>
    </row>
    <row r="22" spans="1:9" ht="20.25" customHeight="1">
      <c r="A22" s="77"/>
      <c r="B22" s="122"/>
      <c r="C22" s="83" t="s">
        <v>25</v>
      </c>
      <c r="D22" s="75">
        <v>0</v>
      </c>
      <c r="E22" s="12"/>
      <c r="F22" s="12"/>
      <c r="G22" s="12"/>
      <c r="H22" s="12"/>
      <c r="I22" s="12"/>
    </row>
    <row r="23" spans="1:9" ht="20.25" customHeight="1">
      <c r="A23" s="77"/>
      <c r="B23" s="125"/>
      <c r="C23" s="83" t="s">
        <v>26</v>
      </c>
      <c r="D23" s="18">
        <v>0</v>
      </c>
      <c r="E23" s="12"/>
      <c r="F23" s="12"/>
      <c r="G23" s="12"/>
      <c r="H23" s="12"/>
      <c r="I23" s="12"/>
    </row>
    <row r="24" spans="1:9" ht="20.25" customHeight="1">
      <c r="A24" s="77"/>
      <c r="B24" s="125"/>
      <c r="C24" s="83" t="s">
        <v>27</v>
      </c>
      <c r="D24" s="80">
        <v>5680.61</v>
      </c>
      <c r="E24" s="12"/>
      <c r="F24" s="12"/>
      <c r="G24" s="12"/>
      <c r="H24" s="12"/>
      <c r="I24" s="12"/>
    </row>
    <row r="25" spans="1:9" ht="20.25" customHeight="1">
      <c r="A25" s="77"/>
      <c r="B25" s="125"/>
      <c r="C25" s="76" t="s">
        <v>28</v>
      </c>
      <c r="D25" s="75">
        <v>0</v>
      </c>
      <c r="E25" s="12"/>
      <c r="F25" s="12"/>
      <c r="G25" s="12"/>
      <c r="H25" s="12"/>
      <c r="I25" s="12"/>
    </row>
    <row r="26" spans="1:9" ht="20.25" customHeight="1">
      <c r="A26" s="77"/>
      <c r="B26" s="125"/>
      <c r="C26" s="76" t="s">
        <v>29</v>
      </c>
      <c r="D26" s="18">
        <v>0</v>
      </c>
      <c r="E26" s="12"/>
      <c r="F26" s="12"/>
      <c r="G26" s="12"/>
      <c r="H26" s="12"/>
      <c r="I26" s="12"/>
    </row>
    <row r="27" spans="1:9" ht="20.25" customHeight="1">
      <c r="A27" s="77"/>
      <c r="B27" s="125"/>
      <c r="C27" s="76" t="s">
        <v>30</v>
      </c>
      <c r="D27" s="80">
        <v>0</v>
      </c>
      <c r="E27" s="12"/>
      <c r="F27" s="12"/>
      <c r="G27" s="12"/>
      <c r="H27" s="12"/>
      <c r="I27" s="12"/>
    </row>
    <row r="28" spans="1:8" ht="20.25" customHeight="1">
      <c r="A28" s="77"/>
      <c r="B28" s="125"/>
      <c r="C28" s="76" t="s">
        <v>31</v>
      </c>
      <c r="D28" s="75">
        <v>0</v>
      </c>
      <c r="E28" s="12"/>
      <c r="F28" s="12"/>
      <c r="G28" s="12"/>
      <c r="H28" s="12"/>
    </row>
    <row r="29" spans="1:8" ht="20.25" customHeight="1">
      <c r="A29" s="77"/>
      <c r="B29" s="125"/>
      <c r="C29" s="76" t="s">
        <v>32</v>
      </c>
      <c r="D29" s="75">
        <v>0</v>
      </c>
      <c r="E29" s="12"/>
      <c r="F29" s="12"/>
      <c r="G29" s="12"/>
      <c r="H29" s="12"/>
    </row>
    <row r="30" spans="1:7" ht="20.25" customHeight="1">
      <c r="A30" s="77"/>
      <c r="B30" s="125"/>
      <c r="C30" s="83" t="s">
        <v>33</v>
      </c>
      <c r="D30" s="75">
        <v>0</v>
      </c>
      <c r="E30" s="12"/>
      <c r="F30" s="12"/>
      <c r="G30" s="12"/>
    </row>
    <row r="31" spans="1:6" ht="20.25" customHeight="1">
      <c r="A31" s="77"/>
      <c r="B31" s="125"/>
      <c r="C31" s="83" t="s">
        <v>34</v>
      </c>
      <c r="D31" s="75">
        <v>0</v>
      </c>
      <c r="E31" s="12"/>
      <c r="F31" s="12"/>
    </row>
    <row r="32" spans="1:5" ht="20.25" customHeight="1">
      <c r="A32" s="77"/>
      <c r="B32" s="125"/>
      <c r="C32" s="83" t="s">
        <v>35</v>
      </c>
      <c r="D32" s="18">
        <v>0</v>
      </c>
      <c r="E32" s="12"/>
    </row>
    <row r="33" spans="1:4" ht="19.5" customHeight="1">
      <c r="A33" s="77" t="s">
        <v>36</v>
      </c>
      <c r="B33" s="122">
        <v>104200.3</v>
      </c>
      <c r="C33" s="86" t="s">
        <v>37</v>
      </c>
      <c r="D33" s="81">
        <f>SUM(D6:D32)</f>
        <v>104200.29999999999</v>
      </c>
    </row>
    <row r="34" spans="1:4" ht="18.75" customHeight="1">
      <c r="A34" s="61"/>
      <c r="B34" s="61"/>
      <c r="C34" s="61"/>
      <c r="D34" s="61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303</v>
      </c>
      <c r="B2" s="13"/>
    </row>
    <row r="3" spans="1:2" ht="19.5" customHeight="1">
      <c r="A3" s="9" t="s">
        <v>304</v>
      </c>
      <c r="B3" s="5" t="s">
        <v>2</v>
      </c>
    </row>
    <row r="4" spans="1:2" ht="24.75" customHeight="1">
      <c r="A4" s="14" t="s">
        <v>180</v>
      </c>
      <c r="B4" s="14" t="s">
        <v>226</v>
      </c>
    </row>
    <row r="5" spans="1:2" ht="24.75" customHeight="1">
      <c r="A5" s="15" t="s">
        <v>187</v>
      </c>
      <c r="B5" s="16">
        <v>1</v>
      </c>
    </row>
    <row r="6" spans="1:6" ht="24.75" customHeight="1">
      <c r="A6" s="17" t="s">
        <v>46</v>
      </c>
      <c r="B6" s="18">
        <v>184.23</v>
      </c>
      <c r="C6" s="19"/>
      <c r="D6" s="20"/>
      <c r="E6" s="20"/>
      <c r="F6" s="12"/>
    </row>
    <row r="7" spans="1:6" ht="24.75" customHeight="1">
      <c r="A7" s="17" t="s">
        <v>188</v>
      </c>
      <c r="B7" s="18">
        <v>184.23</v>
      </c>
      <c r="C7" s="12"/>
      <c r="D7" s="12"/>
      <c r="E7" s="12"/>
      <c r="F7" s="12"/>
    </row>
    <row r="8" spans="1:6" ht="24.75" customHeight="1">
      <c r="A8" s="17" t="s">
        <v>189</v>
      </c>
      <c r="B8" s="18">
        <v>121.92</v>
      </c>
      <c r="C8" s="12"/>
      <c r="D8" s="12"/>
      <c r="E8" s="12"/>
      <c r="F8" s="12"/>
    </row>
    <row r="9" spans="1:7" ht="24.75" customHeight="1">
      <c r="A9" s="17" t="s">
        <v>195</v>
      </c>
      <c r="B9" s="18">
        <v>62.31</v>
      </c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showGridLines="0" showZeros="0" workbookViewId="0" topLeftCell="A2">
      <selection activeCell="B5" sqref="B5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305</v>
      </c>
      <c r="B2" s="2"/>
      <c r="C2" s="3"/>
      <c r="D2" s="3"/>
    </row>
    <row r="3" spans="1:2" ht="19.5" customHeight="1">
      <c r="A3" s="4" t="s">
        <v>306</v>
      </c>
      <c r="B3" s="5" t="s">
        <v>2</v>
      </c>
    </row>
    <row r="4" spans="1:4" ht="28.5" customHeight="1">
      <c r="A4" s="6" t="s">
        <v>294</v>
      </c>
      <c r="B4" s="7" t="s">
        <v>226</v>
      </c>
      <c r="C4" s="8"/>
      <c r="D4" s="9"/>
    </row>
    <row r="5" spans="1:4" ht="28.5" customHeight="1">
      <c r="A5" s="10" t="s">
        <v>46</v>
      </c>
      <c r="B5" s="11">
        <v>62917.98</v>
      </c>
      <c r="C5" s="12"/>
      <c r="D5" s="12"/>
    </row>
    <row r="6" spans="1:2" ht="28.5" customHeight="1">
      <c r="A6" s="10" t="s">
        <v>188</v>
      </c>
      <c r="B6" s="11">
        <v>62917.98</v>
      </c>
    </row>
    <row r="7" spans="1:2" ht="28.5" customHeight="1">
      <c r="A7" s="10" t="s">
        <v>189</v>
      </c>
      <c r="B7" s="11">
        <v>1106.5</v>
      </c>
    </row>
    <row r="8" spans="1:2" ht="28.5" customHeight="1">
      <c r="A8" s="10" t="s">
        <v>71</v>
      </c>
      <c r="B8" s="11">
        <v>94</v>
      </c>
    </row>
    <row r="9" spans="1:2" ht="28.5" customHeight="1">
      <c r="A9" s="10" t="s">
        <v>72</v>
      </c>
      <c r="B9" s="11">
        <v>321.5</v>
      </c>
    </row>
    <row r="10" spans="1:2" ht="28.5" customHeight="1">
      <c r="A10" s="10" t="s">
        <v>75</v>
      </c>
      <c r="B10" s="11">
        <v>279.9</v>
      </c>
    </row>
    <row r="11" spans="1:3" ht="28.5" customHeight="1">
      <c r="A11" s="10" t="s">
        <v>98</v>
      </c>
      <c r="B11" s="11">
        <v>51.1</v>
      </c>
      <c r="C11" s="12"/>
    </row>
    <row r="12" spans="1:3" ht="28.5" customHeight="1">
      <c r="A12" s="10" t="s">
        <v>204</v>
      </c>
      <c r="B12" s="11">
        <v>360</v>
      </c>
      <c r="C12" s="12"/>
    </row>
    <row r="13" spans="1:3" ht="28.5" customHeight="1">
      <c r="A13" s="10" t="s">
        <v>291</v>
      </c>
      <c r="B13" s="11">
        <v>50124.88</v>
      </c>
      <c r="C13" s="12"/>
    </row>
    <row r="14" spans="1:3" ht="28.5" customHeight="1">
      <c r="A14" s="10" t="s">
        <v>78</v>
      </c>
      <c r="B14" s="11">
        <v>34845.03</v>
      </c>
      <c r="C14" s="12"/>
    </row>
    <row r="15" spans="1:3" ht="28.5" customHeight="1">
      <c r="A15" s="10" t="s">
        <v>201</v>
      </c>
      <c r="B15" s="11">
        <v>208</v>
      </c>
      <c r="C15" s="12"/>
    </row>
    <row r="16" spans="1:3" ht="28.5" customHeight="1">
      <c r="A16" s="10" t="s">
        <v>203</v>
      </c>
      <c r="B16" s="11">
        <v>15071.85</v>
      </c>
      <c r="C16" s="12"/>
    </row>
    <row r="17" spans="1:3" ht="28.5" customHeight="1">
      <c r="A17" s="10" t="s">
        <v>191</v>
      </c>
      <c r="B17" s="11">
        <v>1733.98</v>
      </c>
      <c r="C17" s="12"/>
    </row>
    <row r="18" spans="1:3" ht="28.5" customHeight="1">
      <c r="A18" s="10" t="s">
        <v>104</v>
      </c>
      <c r="B18" s="11">
        <v>1733.98</v>
      </c>
      <c r="C18" s="12"/>
    </row>
    <row r="19" spans="1:3" ht="28.5" customHeight="1">
      <c r="A19" s="10" t="s">
        <v>283</v>
      </c>
      <c r="B19" s="11">
        <v>14</v>
      </c>
      <c r="C19" s="12"/>
    </row>
    <row r="20" spans="1:3" ht="28.5" customHeight="1">
      <c r="A20" s="10" t="s">
        <v>104</v>
      </c>
      <c r="B20" s="11">
        <v>14</v>
      </c>
      <c r="C20" s="12"/>
    </row>
    <row r="21" spans="1:4" ht="28.5" customHeight="1">
      <c r="A21" s="10" t="s">
        <v>253</v>
      </c>
      <c r="B21" s="11">
        <v>0.5</v>
      </c>
      <c r="C21" s="12"/>
      <c r="D21" s="12"/>
    </row>
    <row r="22" spans="1:4" ht="28.5" customHeight="1">
      <c r="A22" s="10" t="s">
        <v>98</v>
      </c>
      <c r="B22" s="11">
        <v>0.5</v>
      </c>
      <c r="D22" s="12"/>
    </row>
    <row r="23" spans="1:4" ht="28.5" customHeight="1">
      <c r="A23" s="10" t="s">
        <v>192</v>
      </c>
      <c r="B23" s="11">
        <v>0.6</v>
      </c>
      <c r="C23" s="12"/>
      <c r="D23" s="12"/>
    </row>
    <row r="24" spans="1:4" ht="28.5" customHeight="1">
      <c r="A24" s="10" t="s">
        <v>104</v>
      </c>
      <c r="B24" s="11">
        <v>0.6</v>
      </c>
      <c r="C24" s="12"/>
      <c r="D24" s="12"/>
    </row>
    <row r="25" spans="1:4" ht="28.5" customHeight="1">
      <c r="A25" s="10" t="s">
        <v>194</v>
      </c>
      <c r="B25" s="11">
        <v>5</v>
      </c>
      <c r="C25" s="12"/>
      <c r="D25" s="12"/>
    </row>
    <row r="26" spans="1:4" ht="28.5" customHeight="1">
      <c r="A26" s="10" t="s">
        <v>103</v>
      </c>
      <c r="B26" s="11">
        <v>5</v>
      </c>
      <c r="C26" s="12"/>
      <c r="D26" s="12"/>
    </row>
    <row r="27" spans="1:5" ht="28.5" customHeight="1">
      <c r="A27" s="10" t="s">
        <v>195</v>
      </c>
      <c r="B27" s="11">
        <v>4956.3</v>
      </c>
      <c r="C27" s="12"/>
      <c r="D27" s="12"/>
      <c r="E27" s="12"/>
    </row>
    <row r="28" spans="1:7" ht="28.5" customHeight="1">
      <c r="A28" s="10" t="s">
        <v>80</v>
      </c>
      <c r="B28" s="11">
        <v>450</v>
      </c>
      <c r="C28" s="12"/>
      <c r="D28" s="12"/>
      <c r="E28" s="12"/>
      <c r="G28" s="12"/>
    </row>
    <row r="29" spans="1:5" ht="28.5" customHeight="1">
      <c r="A29" s="10" t="s">
        <v>204</v>
      </c>
      <c r="B29" s="11">
        <v>4506.3</v>
      </c>
      <c r="C29" s="12"/>
      <c r="D29" s="12"/>
      <c r="E29" s="12"/>
    </row>
    <row r="30" spans="1:5" ht="28.5" customHeight="1">
      <c r="A30" s="10" t="s">
        <v>257</v>
      </c>
      <c r="B30" s="11">
        <v>69</v>
      </c>
      <c r="D30" s="12"/>
      <c r="E30" s="12"/>
    </row>
    <row r="31" spans="1:5" ht="28.5" customHeight="1">
      <c r="A31" s="10" t="s">
        <v>204</v>
      </c>
      <c r="B31" s="11">
        <v>69</v>
      </c>
      <c r="E31" s="12"/>
    </row>
    <row r="32" spans="1:5" ht="28.5" customHeight="1">
      <c r="A32" s="10" t="s">
        <v>259</v>
      </c>
      <c r="B32" s="11">
        <v>44.36</v>
      </c>
      <c r="E32" s="12"/>
    </row>
    <row r="33" spans="1:6" ht="28.5" customHeight="1">
      <c r="A33" s="10" t="s">
        <v>204</v>
      </c>
      <c r="B33" s="11">
        <v>44.36</v>
      </c>
      <c r="E33" s="12"/>
      <c r="F33" s="12"/>
    </row>
    <row r="34" spans="1:6" ht="28.5" customHeight="1">
      <c r="A34" s="10" t="s">
        <v>261</v>
      </c>
      <c r="B34" s="11">
        <v>78.1</v>
      </c>
      <c r="F34" s="12"/>
    </row>
    <row r="35" spans="1:7" ht="28.5" customHeight="1">
      <c r="A35" s="10" t="s">
        <v>204</v>
      </c>
      <c r="B35" s="11">
        <v>78.1</v>
      </c>
      <c r="F35" s="12"/>
      <c r="G35" s="12"/>
    </row>
    <row r="36" spans="1:6" ht="28.5" customHeight="1">
      <c r="A36" s="10" t="s">
        <v>263</v>
      </c>
      <c r="B36" s="11">
        <v>1769</v>
      </c>
      <c r="F36" s="12"/>
    </row>
    <row r="37" spans="1:6" ht="28.5" customHeight="1">
      <c r="A37" s="10" t="s">
        <v>204</v>
      </c>
      <c r="B37" s="11">
        <v>1769</v>
      </c>
      <c r="F37" s="12"/>
    </row>
    <row r="38" spans="1:7" ht="28.5" customHeight="1">
      <c r="A38" s="10" t="s">
        <v>265</v>
      </c>
      <c r="B38" s="11">
        <v>2</v>
      </c>
      <c r="G38" s="12"/>
    </row>
    <row r="39" spans="1:2" ht="28.5" customHeight="1">
      <c r="A39" s="10" t="s">
        <v>204</v>
      </c>
      <c r="B39" s="11">
        <v>2</v>
      </c>
    </row>
    <row r="40" spans="1:2" ht="28.5" customHeight="1">
      <c r="A40" s="10" t="s">
        <v>267</v>
      </c>
      <c r="B40" s="11">
        <v>2.86</v>
      </c>
    </row>
    <row r="41" spans="1:2" ht="28.5" customHeight="1">
      <c r="A41" s="10" t="s">
        <v>204</v>
      </c>
      <c r="B41" s="11">
        <v>2.86</v>
      </c>
    </row>
    <row r="42" spans="1:2" ht="28.5" customHeight="1">
      <c r="A42" s="10" t="s">
        <v>196</v>
      </c>
      <c r="B42" s="11">
        <v>114.16</v>
      </c>
    </row>
    <row r="43" spans="1:2" ht="28.5" customHeight="1">
      <c r="A43" s="10" t="s">
        <v>204</v>
      </c>
      <c r="B43" s="11">
        <v>114.16</v>
      </c>
    </row>
    <row r="44" spans="1:2" ht="28.5" customHeight="1">
      <c r="A44" s="10" t="s">
        <v>270</v>
      </c>
      <c r="B44" s="11">
        <v>306.9</v>
      </c>
    </row>
    <row r="45" spans="1:2" ht="28.5" customHeight="1">
      <c r="A45" s="10" t="s">
        <v>204</v>
      </c>
      <c r="B45" s="11">
        <v>306.9</v>
      </c>
    </row>
    <row r="46" spans="1:2" ht="28.5" customHeight="1">
      <c r="A46" s="10" t="s">
        <v>272</v>
      </c>
      <c r="B46" s="11">
        <v>1195.4</v>
      </c>
    </row>
    <row r="47" spans="1:2" ht="28.5" customHeight="1">
      <c r="A47" s="10" t="s">
        <v>204</v>
      </c>
      <c r="B47" s="11">
        <v>1195.4</v>
      </c>
    </row>
    <row r="48" spans="1:2" ht="28.5" customHeight="1">
      <c r="A48" s="10" t="s">
        <v>274</v>
      </c>
      <c r="B48" s="11">
        <v>476</v>
      </c>
    </row>
    <row r="49" spans="1:2" ht="28.5" customHeight="1">
      <c r="A49" s="10" t="s">
        <v>204</v>
      </c>
      <c r="B49" s="11">
        <v>476</v>
      </c>
    </row>
    <row r="50" spans="1:2" ht="28.5" customHeight="1">
      <c r="A50" s="10" t="s">
        <v>276</v>
      </c>
      <c r="B50" s="11">
        <v>379.32</v>
      </c>
    </row>
    <row r="51" spans="1:2" ht="28.5" customHeight="1">
      <c r="A51" s="10" t="s">
        <v>204</v>
      </c>
      <c r="B51" s="11">
        <v>379.32</v>
      </c>
    </row>
    <row r="52" spans="1:2" ht="28.5" customHeight="1">
      <c r="A52" s="10" t="s">
        <v>278</v>
      </c>
      <c r="B52" s="11">
        <v>539.12</v>
      </c>
    </row>
    <row r="53" spans="1:2" ht="28.5" customHeight="1">
      <c r="A53" s="10" t="s">
        <v>204</v>
      </c>
      <c r="B53" s="11">
        <v>539.12</v>
      </c>
    </row>
  </sheetData>
  <sheetProtection/>
  <printOptions horizontalCentered="1"/>
  <pageMargins left="0.5905511811023622" right="0.5905511811023622" top="0.9999999849815068" bottom="0.9999999849815068" header="0" footer="0"/>
  <pageSetup fitToHeight="1000" fitToWidth="1" orientation="portrait" pageOrder="overThenDown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87"/>
    </row>
    <row r="2" spans="1:11" ht="36" customHeight="1">
      <c r="A2" s="21" t="s">
        <v>38</v>
      </c>
      <c r="B2" s="88"/>
      <c r="C2" s="66"/>
      <c r="D2" s="66"/>
      <c r="E2" s="66"/>
      <c r="F2" s="66"/>
      <c r="G2" s="66"/>
      <c r="H2" s="66"/>
      <c r="I2" s="66"/>
      <c r="J2" s="66"/>
      <c r="K2" s="66"/>
    </row>
    <row r="3" spans="1:11" ht="15.75" customHeight="1">
      <c r="A3" s="47" t="s">
        <v>39</v>
      </c>
      <c r="C3" s="67"/>
      <c r="D3" s="67"/>
      <c r="E3" s="67"/>
      <c r="F3" s="67"/>
      <c r="G3" s="67"/>
      <c r="H3" s="67"/>
      <c r="I3" s="67"/>
      <c r="J3" s="67"/>
      <c r="K3" s="68" t="s">
        <v>2</v>
      </c>
    </row>
    <row r="4" spans="1:11" ht="24.75" customHeight="1">
      <c r="A4" s="115" t="s">
        <v>40</v>
      </c>
      <c r="B4" s="69"/>
      <c r="C4" s="116" t="s">
        <v>41</v>
      </c>
      <c r="D4" s="116"/>
      <c r="E4" s="116"/>
      <c r="F4" s="116" t="s">
        <v>42</v>
      </c>
      <c r="G4" s="116"/>
      <c r="H4" s="117"/>
      <c r="I4" s="28" t="s">
        <v>43</v>
      </c>
      <c r="J4" s="28"/>
      <c r="K4" s="28"/>
    </row>
    <row r="5" spans="1:11" ht="24.75" customHeight="1">
      <c r="A5" s="89" t="s">
        <v>44</v>
      </c>
      <c r="B5" s="91" t="s">
        <v>45</v>
      </c>
      <c r="C5" s="91" t="s">
        <v>46</v>
      </c>
      <c r="D5" s="91" t="s">
        <v>47</v>
      </c>
      <c r="E5" s="91" t="s">
        <v>48</v>
      </c>
      <c r="F5" s="91" t="s">
        <v>46</v>
      </c>
      <c r="G5" s="91" t="s">
        <v>47</v>
      </c>
      <c r="H5" s="91" t="s">
        <v>48</v>
      </c>
      <c r="I5" s="107" t="s">
        <v>46</v>
      </c>
      <c r="J5" s="107" t="s">
        <v>47</v>
      </c>
      <c r="K5" s="119" t="s">
        <v>48</v>
      </c>
    </row>
    <row r="6" spans="1:11" ht="24.75" customHeight="1">
      <c r="A6" s="118"/>
      <c r="B6" s="56" t="s">
        <v>46</v>
      </c>
      <c r="C6" s="114">
        <v>59675.83</v>
      </c>
      <c r="D6" s="114">
        <v>9129.3</v>
      </c>
      <c r="E6" s="114">
        <v>50546.53</v>
      </c>
      <c r="F6" s="114">
        <v>54963.72</v>
      </c>
      <c r="G6" s="114">
        <v>8533.74</v>
      </c>
      <c r="H6" s="114">
        <v>46429.98</v>
      </c>
      <c r="I6" s="120">
        <f aca="true" t="shared" si="0" ref="I6:I43">IF(IF(C6=0,1,(F6-C6)/C6)=1,0,IF(C6=0,1,(F6-C6)/C6))</f>
        <v>-0.07896178402545889</v>
      </c>
      <c r="J6" s="120">
        <f aca="true" t="shared" si="1" ref="J6:J43">IF(IF(D6=0,1,(G6-D6)/D6)=1,0,IF(D6=0,1,(G6-D6)/D6))</f>
        <v>-0.06523610791626955</v>
      </c>
      <c r="K6" s="121">
        <f aca="true" t="shared" si="2" ref="K6:K43">IF(IF(E6=0,1,(H6-E6)/E6)=1,0,IF(E6=0,1,(H6-E6)/E6))</f>
        <v>-0.08144080315701188</v>
      </c>
    </row>
    <row r="7" spans="1:11" ht="24.75" customHeight="1">
      <c r="A7" s="118" t="s">
        <v>49</v>
      </c>
      <c r="B7" s="56" t="s">
        <v>50</v>
      </c>
      <c r="C7" s="114">
        <v>494.71</v>
      </c>
      <c r="D7" s="114">
        <v>437.35</v>
      </c>
      <c r="E7" s="114">
        <v>57.36</v>
      </c>
      <c r="F7" s="114">
        <v>440.64</v>
      </c>
      <c r="G7" s="114">
        <v>431</v>
      </c>
      <c r="H7" s="114">
        <v>9.64</v>
      </c>
      <c r="I7" s="120">
        <f t="shared" si="0"/>
        <v>-0.10929635544056113</v>
      </c>
      <c r="J7" s="120">
        <f t="shared" si="1"/>
        <v>-0.014519263747570647</v>
      </c>
      <c r="K7" s="121">
        <f t="shared" si="2"/>
        <v>-0.8319386331938633</v>
      </c>
    </row>
    <row r="8" spans="1:11" ht="24.75" customHeight="1">
      <c r="A8" s="118" t="s">
        <v>51</v>
      </c>
      <c r="B8" s="56" t="s">
        <v>52</v>
      </c>
      <c r="C8" s="114">
        <v>494.71</v>
      </c>
      <c r="D8" s="114">
        <v>437.35</v>
      </c>
      <c r="E8" s="114">
        <v>57.36</v>
      </c>
      <c r="F8" s="114">
        <v>440.64</v>
      </c>
      <c r="G8" s="114">
        <v>431</v>
      </c>
      <c r="H8" s="114">
        <v>9.64</v>
      </c>
      <c r="I8" s="120">
        <f t="shared" si="0"/>
        <v>-0.10929635544056113</v>
      </c>
      <c r="J8" s="120">
        <f t="shared" si="1"/>
        <v>-0.014519263747570647</v>
      </c>
      <c r="K8" s="121">
        <f t="shared" si="2"/>
        <v>-0.8319386331938633</v>
      </c>
    </row>
    <row r="9" spans="1:11" ht="24.75" customHeight="1">
      <c r="A9" s="118" t="s">
        <v>53</v>
      </c>
      <c r="B9" s="56" t="s">
        <v>54</v>
      </c>
      <c r="C9" s="114">
        <v>494.71</v>
      </c>
      <c r="D9" s="114">
        <v>437.35</v>
      </c>
      <c r="E9" s="114">
        <v>57.36</v>
      </c>
      <c r="F9" s="114">
        <v>440.64</v>
      </c>
      <c r="G9" s="114">
        <v>431</v>
      </c>
      <c r="H9" s="114">
        <v>9.64</v>
      </c>
      <c r="I9" s="120">
        <f t="shared" si="0"/>
        <v>-0.10929635544056113</v>
      </c>
      <c r="J9" s="120">
        <f t="shared" si="1"/>
        <v>-0.014519263747570647</v>
      </c>
      <c r="K9" s="121">
        <f t="shared" si="2"/>
        <v>-0.8319386331938633</v>
      </c>
    </row>
    <row r="10" spans="1:11" ht="24.75" customHeight="1">
      <c r="A10" s="118" t="s">
        <v>55</v>
      </c>
      <c r="B10" s="56" t="s">
        <v>56</v>
      </c>
      <c r="C10" s="114">
        <v>518.41</v>
      </c>
      <c r="D10" s="114">
        <v>515.9</v>
      </c>
      <c r="E10" s="114">
        <v>2.51</v>
      </c>
      <c r="F10" s="114">
        <v>544.04</v>
      </c>
      <c r="G10" s="114">
        <v>535.93</v>
      </c>
      <c r="H10" s="114">
        <v>8.11</v>
      </c>
      <c r="I10" s="120">
        <f t="shared" si="0"/>
        <v>0.049439632723134196</v>
      </c>
      <c r="J10" s="120">
        <f t="shared" si="1"/>
        <v>0.038825353750726835</v>
      </c>
      <c r="K10" s="121">
        <f t="shared" si="2"/>
        <v>2.2310756972111556</v>
      </c>
    </row>
    <row r="11" spans="1:11" ht="24.75" customHeight="1">
      <c r="A11" s="118" t="s">
        <v>57</v>
      </c>
      <c r="B11" s="56" t="s">
        <v>58</v>
      </c>
      <c r="C11" s="114">
        <v>515.9</v>
      </c>
      <c r="D11" s="114">
        <v>515.9</v>
      </c>
      <c r="E11" s="114">
        <v>0</v>
      </c>
      <c r="F11" s="114">
        <v>541.05</v>
      </c>
      <c r="G11" s="114">
        <v>535.93</v>
      </c>
      <c r="H11" s="114">
        <v>5.12</v>
      </c>
      <c r="I11" s="120">
        <f t="shared" si="0"/>
        <v>0.04874975770498154</v>
      </c>
      <c r="J11" s="120">
        <f t="shared" si="1"/>
        <v>0.038825353750726835</v>
      </c>
      <c r="K11" s="121">
        <f t="shared" si="2"/>
        <v>0</v>
      </c>
    </row>
    <row r="12" spans="1:11" ht="24.75" customHeight="1">
      <c r="A12" s="118" t="s">
        <v>59</v>
      </c>
      <c r="B12" s="56" t="s">
        <v>60</v>
      </c>
      <c r="C12" s="114">
        <v>190.47</v>
      </c>
      <c r="D12" s="114">
        <v>190.47</v>
      </c>
      <c r="E12" s="114">
        <v>0</v>
      </c>
      <c r="F12" s="114">
        <v>197.4</v>
      </c>
      <c r="G12" s="114">
        <v>192.28</v>
      </c>
      <c r="H12" s="114">
        <v>5.12</v>
      </c>
      <c r="I12" s="120">
        <f t="shared" si="0"/>
        <v>0.0363836824696803</v>
      </c>
      <c r="J12" s="120">
        <f t="shared" si="1"/>
        <v>0.009502808841287354</v>
      </c>
      <c r="K12" s="121">
        <f t="shared" si="2"/>
        <v>0</v>
      </c>
    </row>
    <row r="13" spans="1:11" ht="24.75" customHeight="1">
      <c r="A13" s="118" t="s">
        <v>61</v>
      </c>
      <c r="B13" s="56" t="s">
        <v>62</v>
      </c>
      <c r="C13" s="114">
        <v>325.43</v>
      </c>
      <c r="D13" s="114">
        <v>325.43</v>
      </c>
      <c r="E13" s="114">
        <v>0</v>
      </c>
      <c r="F13" s="114">
        <v>343.65</v>
      </c>
      <c r="G13" s="114">
        <v>343.65</v>
      </c>
      <c r="H13" s="114">
        <v>0</v>
      </c>
      <c r="I13" s="120">
        <f t="shared" si="0"/>
        <v>0.05598746274160332</v>
      </c>
      <c r="J13" s="120">
        <f t="shared" si="1"/>
        <v>0.05598746274160332</v>
      </c>
      <c r="K13" s="121">
        <f t="shared" si="2"/>
        <v>0</v>
      </c>
    </row>
    <row r="14" spans="1:11" ht="24.75" customHeight="1">
      <c r="A14" s="118" t="s">
        <v>63</v>
      </c>
      <c r="B14" s="56" t="s">
        <v>64</v>
      </c>
      <c r="C14" s="114">
        <v>2.51</v>
      </c>
      <c r="D14" s="114">
        <v>0</v>
      </c>
      <c r="E14" s="114">
        <v>2.51</v>
      </c>
      <c r="F14" s="114">
        <v>2.99</v>
      </c>
      <c r="G14" s="114">
        <v>0</v>
      </c>
      <c r="H14" s="114">
        <v>2.99</v>
      </c>
      <c r="I14" s="120">
        <f t="shared" si="0"/>
        <v>0.19123505976095637</v>
      </c>
      <c r="J14" s="120">
        <f t="shared" si="1"/>
        <v>0</v>
      </c>
      <c r="K14" s="121">
        <f t="shared" si="2"/>
        <v>0.19123505976095637</v>
      </c>
    </row>
    <row r="15" spans="1:11" ht="24.75" customHeight="1">
      <c r="A15" s="118" t="s">
        <v>65</v>
      </c>
      <c r="B15" s="56" t="s">
        <v>66</v>
      </c>
      <c r="C15" s="114">
        <v>2.51</v>
      </c>
      <c r="D15" s="114">
        <v>0</v>
      </c>
      <c r="E15" s="114">
        <v>2.51</v>
      </c>
      <c r="F15" s="114">
        <v>2.99</v>
      </c>
      <c r="G15" s="114">
        <v>0</v>
      </c>
      <c r="H15" s="114">
        <v>2.99</v>
      </c>
      <c r="I15" s="120">
        <f t="shared" si="0"/>
        <v>0.19123505976095637</v>
      </c>
      <c r="J15" s="120">
        <f t="shared" si="1"/>
        <v>0</v>
      </c>
      <c r="K15" s="121">
        <f t="shared" si="2"/>
        <v>0.19123505976095637</v>
      </c>
    </row>
    <row r="16" spans="1:11" ht="24.75" customHeight="1">
      <c r="A16" s="118" t="s">
        <v>67</v>
      </c>
      <c r="B16" s="56" t="s">
        <v>68</v>
      </c>
      <c r="C16" s="114">
        <v>53780.94</v>
      </c>
      <c r="D16" s="114">
        <v>6577.93</v>
      </c>
      <c r="E16" s="114">
        <v>47203.01</v>
      </c>
      <c r="F16" s="114">
        <v>48283.93</v>
      </c>
      <c r="G16" s="114">
        <v>6029.16</v>
      </c>
      <c r="H16" s="114">
        <v>42254.77</v>
      </c>
      <c r="I16" s="120">
        <f t="shared" si="0"/>
        <v>-0.1022111179164961</v>
      </c>
      <c r="J16" s="120">
        <f t="shared" si="1"/>
        <v>-0.08342594098751437</v>
      </c>
      <c r="K16" s="121">
        <f t="shared" si="2"/>
        <v>-0.10482890815649266</v>
      </c>
    </row>
    <row r="17" spans="1:11" ht="24.75" customHeight="1">
      <c r="A17" s="118" t="s">
        <v>69</v>
      </c>
      <c r="B17" s="56" t="s">
        <v>70</v>
      </c>
      <c r="C17" s="114">
        <v>4004.21</v>
      </c>
      <c r="D17" s="114">
        <v>1130.43</v>
      </c>
      <c r="E17" s="114">
        <v>2873.78</v>
      </c>
      <c r="F17" s="114">
        <v>2963.77</v>
      </c>
      <c r="G17" s="114">
        <v>1026.46</v>
      </c>
      <c r="H17" s="114">
        <v>1937.31</v>
      </c>
      <c r="I17" s="120">
        <f t="shared" si="0"/>
        <v>-0.2598365220605313</v>
      </c>
      <c r="J17" s="120">
        <f t="shared" si="1"/>
        <v>-0.09197385065859896</v>
      </c>
      <c r="K17" s="121">
        <f t="shared" si="2"/>
        <v>-0.32586697659528574</v>
      </c>
    </row>
    <row r="18" spans="1:11" ht="24.75" customHeight="1">
      <c r="A18" s="118" t="s">
        <v>59</v>
      </c>
      <c r="B18" s="56" t="s">
        <v>71</v>
      </c>
      <c r="C18" s="114">
        <v>1316.7</v>
      </c>
      <c r="D18" s="114">
        <v>983.34</v>
      </c>
      <c r="E18" s="114">
        <v>333.36</v>
      </c>
      <c r="F18" s="114">
        <v>1182.35</v>
      </c>
      <c r="G18" s="114">
        <v>879.45</v>
      </c>
      <c r="H18" s="114">
        <v>302.9</v>
      </c>
      <c r="I18" s="120">
        <f t="shared" si="0"/>
        <v>-0.10203539150907583</v>
      </c>
      <c r="J18" s="120">
        <f t="shared" si="1"/>
        <v>-0.10565013118555126</v>
      </c>
      <c r="K18" s="121">
        <f t="shared" si="2"/>
        <v>-0.09137269018478532</v>
      </c>
    </row>
    <row r="19" spans="1:11" ht="24.75" customHeight="1">
      <c r="A19" s="118" t="s">
        <v>61</v>
      </c>
      <c r="B19" s="56" t="s">
        <v>72</v>
      </c>
      <c r="C19" s="114">
        <v>444.2</v>
      </c>
      <c r="D19" s="114">
        <v>0</v>
      </c>
      <c r="E19" s="114">
        <v>444.2</v>
      </c>
      <c r="F19" s="114">
        <v>403.15</v>
      </c>
      <c r="G19" s="114">
        <v>0</v>
      </c>
      <c r="H19" s="114">
        <v>403.15</v>
      </c>
      <c r="I19" s="120">
        <f t="shared" si="0"/>
        <v>-0.09241332733003155</v>
      </c>
      <c r="J19" s="120">
        <f t="shared" si="1"/>
        <v>0</v>
      </c>
      <c r="K19" s="121">
        <f t="shared" si="2"/>
        <v>-0.09241332733003155</v>
      </c>
    </row>
    <row r="20" spans="1:11" ht="24.75" customHeight="1">
      <c r="A20" s="118" t="s">
        <v>73</v>
      </c>
      <c r="B20" s="56" t="s">
        <v>74</v>
      </c>
      <c r="C20" s="114">
        <v>184.61</v>
      </c>
      <c r="D20" s="114">
        <v>147.09</v>
      </c>
      <c r="E20" s="114">
        <v>37.52</v>
      </c>
      <c r="F20" s="114">
        <v>176.53</v>
      </c>
      <c r="G20" s="114">
        <v>147.01</v>
      </c>
      <c r="H20" s="114">
        <v>29.52</v>
      </c>
      <c r="I20" s="120">
        <f t="shared" si="0"/>
        <v>-0.04376794323167765</v>
      </c>
      <c r="J20" s="120">
        <f t="shared" si="1"/>
        <v>-0.0005438846964444388</v>
      </c>
      <c r="K20" s="121">
        <f t="shared" si="2"/>
        <v>-0.2132196162046909</v>
      </c>
    </row>
    <row r="21" spans="1:11" ht="24.75" customHeight="1">
      <c r="A21" s="118" t="s">
        <v>65</v>
      </c>
      <c r="B21" s="56" t="s">
        <v>75</v>
      </c>
      <c r="C21" s="114">
        <v>2058.7</v>
      </c>
      <c r="D21" s="114">
        <v>0</v>
      </c>
      <c r="E21" s="114">
        <v>2058.7</v>
      </c>
      <c r="F21" s="114">
        <v>1201.74</v>
      </c>
      <c r="G21" s="114">
        <v>0</v>
      </c>
      <c r="H21" s="114">
        <v>1201.74</v>
      </c>
      <c r="I21" s="120">
        <f t="shared" si="0"/>
        <v>-0.4162626900471171</v>
      </c>
      <c r="J21" s="120">
        <f t="shared" si="1"/>
        <v>0</v>
      </c>
      <c r="K21" s="121">
        <f t="shared" si="2"/>
        <v>-0.4162626900471171</v>
      </c>
    </row>
    <row r="22" spans="1:11" ht="24.75" customHeight="1">
      <c r="A22" s="118" t="s">
        <v>76</v>
      </c>
      <c r="B22" s="56" t="s">
        <v>77</v>
      </c>
      <c r="C22" s="114">
        <v>20000</v>
      </c>
      <c r="D22" s="114">
        <v>0</v>
      </c>
      <c r="E22" s="114">
        <v>20000</v>
      </c>
      <c r="F22" s="114">
        <v>39245.03</v>
      </c>
      <c r="G22" s="114">
        <v>0</v>
      </c>
      <c r="H22" s="114">
        <v>39245.03</v>
      </c>
      <c r="I22" s="120">
        <f t="shared" si="0"/>
        <v>0.9622514999999999</v>
      </c>
      <c r="J22" s="120">
        <f t="shared" si="1"/>
        <v>0</v>
      </c>
      <c r="K22" s="121">
        <f t="shared" si="2"/>
        <v>0.9622514999999999</v>
      </c>
    </row>
    <row r="23" spans="1:11" ht="24.75" customHeight="1">
      <c r="A23" s="118" t="s">
        <v>65</v>
      </c>
      <c r="B23" s="56" t="s">
        <v>78</v>
      </c>
      <c r="C23" s="114">
        <v>20000</v>
      </c>
      <c r="D23" s="114">
        <v>0</v>
      </c>
      <c r="E23" s="114">
        <v>20000</v>
      </c>
      <c r="F23" s="114">
        <v>39245.03</v>
      </c>
      <c r="G23" s="114">
        <v>0</v>
      </c>
      <c r="H23" s="114">
        <v>39245.03</v>
      </c>
      <c r="I23" s="120">
        <f t="shared" si="0"/>
        <v>0.9622514999999999</v>
      </c>
      <c r="J23" s="120">
        <f t="shared" si="1"/>
        <v>0</v>
      </c>
      <c r="K23" s="121">
        <f t="shared" si="2"/>
        <v>0.9622514999999999</v>
      </c>
    </row>
    <row r="24" spans="1:11" ht="24.75" customHeight="1">
      <c r="A24" s="118" t="s">
        <v>57</v>
      </c>
      <c r="B24" s="56" t="s">
        <v>79</v>
      </c>
      <c r="C24" s="114">
        <v>29666.73</v>
      </c>
      <c r="D24" s="114">
        <v>5447.5</v>
      </c>
      <c r="E24" s="114">
        <v>24219.23</v>
      </c>
      <c r="F24" s="114">
        <v>6070.13</v>
      </c>
      <c r="G24" s="114">
        <v>5002.7</v>
      </c>
      <c r="H24" s="114">
        <v>1067.43</v>
      </c>
      <c r="I24" s="120">
        <f t="shared" si="0"/>
        <v>-0.7953893132138257</v>
      </c>
      <c r="J24" s="120">
        <f t="shared" si="1"/>
        <v>-0.081652134006425</v>
      </c>
      <c r="K24" s="121">
        <f t="shared" si="2"/>
        <v>-0.9559263444791597</v>
      </c>
    </row>
    <row r="25" spans="1:11" ht="24.75" customHeight="1">
      <c r="A25" s="118" t="s">
        <v>59</v>
      </c>
      <c r="B25" s="56" t="s">
        <v>80</v>
      </c>
      <c r="C25" s="114">
        <v>29666.73</v>
      </c>
      <c r="D25" s="114">
        <v>5447.5</v>
      </c>
      <c r="E25" s="114">
        <v>24219.23</v>
      </c>
      <c r="F25" s="114">
        <v>6070.13</v>
      </c>
      <c r="G25" s="114">
        <v>5002.7</v>
      </c>
      <c r="H25" s="114">
        <v>1067.43</v>
      </c>
      <c r="I25" s="120">
        <f t="shared" si="0"/>
        <v>-0.7953893132138257</v>
      </c>
      <c r="J25" s="120">
        <f t="shared" si="1"/>
        <v>-0.081652134006425</v>
      </c>
      <c r="K25" s="121">
        <f t="shared" si="2"/>
        <v>-0.9559263444791597</v>
      </c>
    </row>
    <row r="26" spans="1:11" ht="24.75" customHeight="1">
      <c r="A26" s="118" t="s">
        <v>81</v>
      </c>
      <c r="B26" s="56" t="s">
        <v>82</v>
      </c>
      <c r="C26" s="114">
        <v>10</v>
      </c>
      <c r="D26" s="114">
        <v>0</v>
      </c>
      <c r="E26" s="114">
        <v>10</v>
      </c>
      <c r="F26" s="114">
        <v>5</v>
      </c>
      <c r="G26" s="114">
        <v>0</v>
      </c>
      <c r="H26" s="114">
        <v>5</v>
      </c>
      <c r="I26" s="120">
        <f t="shared" si="0"/>
        <v>-0.5</v>
      </c>
      <c r="J26" s="120">
        <f t="shared" si="1"/>
        <v>0</v>
      </c>
      <c r="K26" s="121">
        <f t="shared" si="2"/>
        <v>-0.5</v>
      </c>
    </row>
    <row r="27" spans="1:11" ht="24.75" customHeight="1">
      <c r="A27" s="118" t="s">
        <v>59</v>
      </c>
      <c r="B27" s="56" t="s">
        <v>83</v>
      </c>
      <c r="C27" s="114">
        <v>10</v>
      </c>
      <c r="D27" s="114">
        <v>0</v>
      </c>
      <c r="E27" s="114">
        <v>10</v>
      </c>
      <c r="F27" s="114">
        <v>5</v>
      </c>
      <c r="G27" s="114">
        <v>0</v>
      </c>
      <c r="H27" s="114">
        <v>5</v>
      </c>
      <c r="I27" s="120">
        <f t="shared" si="0"/>
        <v>-0.5</v>
      </c>
      <c r="J27" s="120">
        <f t="shared" si="1"/>
        <v>0</v>
      </c>
      <c r="K27" s="121">
        <f t="shared" si="2"/>
        <v>-0.5</v>
      </c>
    </row>
    <row r="28" spans="1:11" ht="24.75" customHeight="1">
      <c r="A28" s="118" t="s">
        <v>84</v>
      </c>
      <c r="B28" s="56" t="s">
        <v>85</v>
      </c>
      <c r="C28" s="114">
        <v>100</v>
      </c>
      <c r="D28" s="114">
        <v>0</v>
      </c>
      <c r="E28" s="114">
        <v>100</v>
      </c>
      <c r="F28" s="114">
        <v>0</v>
      </c>
      <c r="G28" s="114">
        <v>0</v>
      </c>
      <c r="H28" s="114">
        <v>0</v>
      </c>
      <c r="I28" s="120">
        <f t="shared" si="0"/>
        <v>-1</v>
      </c>
      <c r="J28" s="120">
        <f t="shared" si="1"/>
        <v>0</v>
      </c>
      <c r="K28" s="121">
        <f t="shared" si="2"/>
        <v>-1</v>
      </c>
    </row>
    <row r="29" spans="1:11" ht="24.75" customHeight="1">
      <c r="A29" s="118" t="s">
        <v>59</v>
      </c>
      <c r="B29" s="56" t="s">
        <v>86</v>
      </c>
      <c r="C29" s="114">
        <v>100</v>
      </c>
      <c r="D29" s="114">
        <v>0</v>
      </c>
      <c r="E29" s="114">
        <v>100</v>
      </c>
      <c r="F29" s="114">
        <v>0</v>
      </c>
      <c r="G29" s="114">
        <v>0</v>
      </c>
      <c r="H29" s="114">
        <v>0</v>
      </c>
      <c r="I29" s="120">
        <f t="shared" si="0"/>
        <v>-1</v>
      </c>
      <c r="J29" s="120">
        <f t="shared" si="1"/>
        <v>0</v>
      </c>
      <c r="K29" s="121">
        <f t="shared" si="2"/>
        <v>-1</v>
      </c>
    </row>
    <row r="30" spans="1:11" ht="24.75" customHeight="1">
      <c r="A30" s="118" t="s">
        <v>87</v>
      </c>
      <c r="B30" s="56" t="s">
        <v>88</v>
      </c>
      <c r="C30" s="114">
        <v>10.5</v>
      </c>
      <c r="D30" s="114">
        <v>0</v>
      </c>
      <c r="E30" s="114">
        <v>10.5</v>
      </c>
      <c r="F30" s="114">
        <v>14.5</v>
      </c>
      <c r="G30" s="114">
        <v>0</v>
      </c>
      <c r="H30" s="114">
        <v>14.5</v>
      </c>
      <c r="I30" s="120">
        <f t="shared" si="0"/>
        <v>0.38095238095238093</v>
      </c>
      <c r="J30" s="120">
        <f t="shared" si="1"/>
        <v>0</v>
      </c>
      <c r="K30" s="121">
        <f t="shared" si="2"/>
        <v>0.38095238095238093</v>
      </c>
    </row>
    <row r="31" spans="1:11" ht="24.75" customHeight="1">
      <c r="A31" s="118" t="s">
        <v>76</v>
      </c>
      <c r="B31" s="56" t="s">
        <v>89</v>
      </c>
      <c r="C31" s="114">
        <v>0</v>
      </c>
      <c r="D31" s="114">
        <v>0</v>
      </c>
      <c r="E31" s="114">
        <v>0</v>
      </c>
      <c r="F31" s="114">
        <v>4</v>
      </c>
      <c r="G31" s="114">
        <v>0</v>
      </c>
      <c r="H31" s="114">
        <v>4</v>
      </c>
      <c r="I31" s="120">
        <f t="shared" si="0"/>
        <v>0</v>
      </c>
      <c r="J31" s="120">
        <f t="shared" si="1"/>
        <v>0</v>
      </c>
      <c r="K31" s="121">
        <f t="shared" si="2"/>
        <v>0</v>
      </c>
    </row>
    <row r="32" spans="1:11" ht="24.75" customHeight="1">
      <c r="A32" s="118" t="s">
        <v>90</v>
      </c>
      <c r="B32" s="56" t="s">
        <v>91</v>
      </c>
      <c r="C32" s="114">
        <v>0</v>
      </c>
      <c r="D32" s="114">
        <v>0</v>
      </c>
      <c r="E32" s="114">
        <v>0</v>
      </c>
      <c r="F32" s="114">
        <v>4</v>
      </c>
      <c r="G32" s="114">
        <v>0</v>
      </c>
      <c r="H32" s="114">
        <v>4</v>
      </c>
      <c r="I32" s="120">
        <f t="shared" si="0"/>
        <v>0</v>
      </c>
      <c r="J32" s="120">
        <f t="shared" si="1"/>
        <v>0</v>
      </c>
      <c r="K32" s="121">
        <f t="shared" si="2"/>
        <v>0</v>
      </c>
    </row>
    <row r="33" spans="1:11" ht="24.75" customHeight="1">
      <c r="A33" s="118" t="s">
        <v>57</v>
      </c>
      <c r="B33" s="56" t="s">
        <v>92</v>
      </c>
      <c r="C33" s="114">
        <v>10.5</v>
      </c>
      <c r="D33" s="114">
        <v>0</v>
      </c>
      <c r="E33" s="114">
        <v>10.5</v>
      </c>
      <c r="F33" s="114">
        <v>10.5</v>
      </c>
      <c r="G33" s="114">
        <v>0</v>
      </c>
      <c r="H33" s="114">
        <v>10.5</v>
      </c>
      <c r="I33" s="120">
        <f t="shared" si="0"/>
        <v>0</v>
      </c>
      <c r="J33" s="120">
        <f t="shared" si="1"/>
        <v>0</v>
      </c>
      <c r="K33" s="121">
        <f t="shared" si="2"/>
        <v>0</v>
      </c>
    </row>
    <row r="34" spans="1:11" ht="24.75" customHeight="1">
      <c r="A34" s="118" t="s">
        <v>65</v>
      </c>
      <c r="B34" s="56" t="s">
        <v>93</v>
      </c>
      <c r="C34" s="114">
        <v>10.5</v>
      </c>
      <c r="D34" s="114">
        <v>0</v>
      </c>
      <c r="E34" s="114">
        <v>10.5</v>
      </c>
      <c r="F34" s="114">
        <v>10.5</v>
      </c>
      <c r="G34" s="114">
        <v>0</v>
      </c>
      <c r="H34" s="114">
        <v>10.5</v>
      </c>
      <c r="I34" s="120">
        <f t="shared" si="0"/>
        <v>0</v>
      </c>
      <c r="J34" s="120">
        <f t="shared" si="1"/>
        <v>0</v>
      </c>
      <c r="K34" s="121">
        <f t="shared" si="2"/>
        <v>0</v>
      </c>
    </row>
    <row r="35" spans="1:11" ht="24.75" customHeight="1">
      <c r="A35" s="118" t="s">
        <v>94</v>
      </c>
      <c r="B35" s="56" t="s">
        <v>95</v>
      </c>
      <c r="C35" s="114">
        <v>4871.27</v>
      </c>
      <c r="D35" s="114">
        <v>1598.12</v>
      </c>
      <c r="E35" s="114">
        <v>3273.15</v>
      </c>
      <c r="F35" s="114">
        <v>5680.61</v>
      </c>
      <c r="G35" s="114">
        <v>1537.65</v>
      </c>
      <c r="H35" s="114">
        <v>4142.96</v>
      </c>
      <c r="I35" s="120">
        <f t="shared" si="0"/>
        <v>0.1661455842110988</v>
      </c>
      <c r="J35" s="120">
        <f t="shared" si="1"/>
        <v>-0.037838209896628415</v>
      </c>
      <c r="K35" s="121">
        <f t="shared" si="2"/>
        <v>0.26574095290469424</v>
      </c>
    </row>
    <row r="36" spans="1:11" ht="24.75" customHeight="1">
      <c r="A36" s="118" t="s">
        <v>69</v>
      </c>
      <c r="B36" s="56" t="s">
        <v>96</v>
      </c>
      <c r="C36" s="114">
        <v>350.28</v>
      </c>
      <c r="D36" s="114">
        <v>234.68</v>
      </c>
      <c r="E36" s="114">
        <v>115.6</v>
      </c>
      <c r="F36" s="114">
        <v>1360.23</v>
      </c>
      <c r="G36" s="114">
        <v>231.65</v>
      </c>
      <c r="H36" s="114">
        <v>1128.58</v>
      </c>
      <c r="I36" s="120">
        <f t="shared" si="0"/>
        <v>2.8832648167180546</v>
      </c>
      <c r="J36" s="120">
        <f t="shared" si="1"/>
        <v>-0.012911198227373449</v>
      </c>
      <c r="K36" s="121">
        <f t="shared" si="2"/>
        <v>8.76280276816609</v>
      </c>
    </row>
    <row r="37" spans="1:11" ht="24.75" customHeight="1">
      <c r="A37" s="118" t="s">
        <v>73</v>
      </c>
      <c r="B37" s="56" t="s">
        <v>97</v>
      </c>
      <c r="C37" s="114">
        <v>0</v>
      </c>
      <c r="D37" s="114">
        <v>0</v>
      </c>
      <c r="E37" s="114">
        <v>0</v>
      </c>
      <c r="F37" s="114">
        <v>1003.88</v>
      </c>
      <c r="G37" s="114">
        <v>0</v>
      </c>
      <c r="H37" s="114">
        <v>1003.88</v>
      </c>
      <c r="I37" s="120">
        <f t="shared" si="0"/>
        <v>0</v>
      </c>
      <c r="J37" s="120">
        <f t="shared" si="1"/>
        <v>0</v>
      </c>
      <c r="K37" s="121">
        <f t="shared" si="2"/>
        <v>0</v>
      </c>
    </row>
    <row r="38" spans="1:11" ht="24.75" customHeight="1">
      <c r="A38" s="118" t="s">
        <v>65</v>
      </c>
      <c r="B38" s="56" t="s">
        <v>98</v>
      </c>
      <c r="C38" s="114">
        <v>350.28</v>
      </c>
      <c r="D38" s="114">
        <v>234.68</v>
      </c>
      <c r="E38" s="114">
        <v>115.6</v>
      </c>
      <c r="F38" s="114">
        <v>356.35</v>
      </c>
      <c r="G38" s="114">
        <v>231.65</v>
      </c>
      <c r="H38" s="114">
        <v>124.7</v>
      </c>
      <c r="I38" s="120">
        <f t="shared" si="0"/>
        <v>0.01732899394769913</v>
      </c>
      <c r="J38" s="120">
        <f t="shared" si="1"/>
        <v>-0.012911198227373449</v>
      </c>
      <c r="K38" s="121">
        <f t="shared" si="2"/>
        <v>0.07871972318339109</v>
      </c>
    </row>
    <row r="39" spans="1:11" ht="24.75" customHeight="1">
      <c r="A39" s="118" t="s">
        <v>99</v>
      </c>
      <c r="B39" s="56" t="s">
        <v>100</v>
      </c>
      <c r="C39" s="114">
        <v>595.55</v>
      </c>
      <c r="D39" s="114">
        <v>595.55</v>
      </c>
      <c r="E39" s="114">
        <v>0</v>
      </c>
      <c r="F39" s="114">
        <v>570.62</v>
      </c>
      <c r="G39" s="114">
        <v>570.62</v>
      </c>
      <c r="H39" s="114">
        <v>0</v>
      </c>
      <c r="I39" s="120">
        <f t="shared" si="0"/>
        <v>-0.041860465116278986</v>
      </c>
      <c r="J39" s="120">
        <f t="shared" si="1"/>
        <v>-0.041860465116278986</v>
      </c>
      <c r="K39" s="121">
        <f t="shared" si="2"/>
        <v>0</v>
      </c>
    </row>
    <row r="40" spans="1:11" ht="24.75" customHeight="1">
      <c r="A40" s="118" t="s">
        <v>59</v>
      </c>
      <c r="B40" s="56" t="s">
        <v>101</v>
      </c>
      <c r="C40" s="114">
        <v>595.55</v>
      </c>
      <c r="D40" s="114">
        <v>595.55</v>
      </c>
      <c r="E40" s="114">
        <v>0</v>
      </c>
      <c r="F40" s="114">
        <v>570.62</v>
      </c>
      <c r="G40" s="114">
        <v>570.62</v>
      </c>
      <c r="H40" s="114">
        <v>0</v>
      </c>
      <c r="I40" s="120">
        <f t="shared" si="0"/>
        <v>-0.041860465116278986</v>
      </c>
      <c r="J40" s="120">
        <f t="shared" si="1"/>
        <v>-0.041860465116278986</v>
      </c>
      <c r="K40" s="121">
        <f t="shared" si="2"/>
        <v>0</v>
      </c>
    </row>
    <row r="41" spans="1:11" ht="24.75" customHeight="1">
      <c r="A41" s="118" t="s">
        <v>76</v>
      </c>
      <c r="B41" s="56" t="s">
        <v>102</v>
      </c>
      <c r="C41" s="114">
        <v>3925.44</v>
      </c>
      <c r="D41" s="114">
        <v>767.89</v>
      </c>
      <c r="E41" s="114">
        <v>3157.55</v>
      </c>
      <c r="F41" s="114">
        <v>3749.76</v>
      </c>
      <c r="G41" s="114">
        <v>735.38</v>
      </c>
      <c r="H41" s="114">
        <v>3014.38</v>
      </c>
      <c r="I41" s="120">
        <f t="shared" si="0"/>
        <v>-0.04475421863536313</v>
      </c>
      <c r="J41" s="120">
        <f t="shared" si="1"/>
        <v>-0.042336793030251715</v>
      </c>
      <c r="K41" s="121">
        <f t="shared" si="2"/>
        <v>-0.045342116514386174</v>
      </c>
    </row>
    <row r="42" spans="1:11" ht="24.75" customHeight="1">
      <c r="A42" s="118" t="s">
        <v>59</v>
      </c>
      <c r="B42" s="56" t="s">
        <v>103</v>
      </c>
      <c r="C42" s="114">
        <v>125.95</v>
      </c>
      <c r="D42" s="114">
        <v>0</v>
      </c>
      <c r="E42" s="114">
        <v>125.95</v>
      </c>
      <c r="F42" s="114">
        <v>51.1</v>
      </c>
      <c r="G42" s="114">
        <v>0</v>
      </c>
      <c r="H42" s="114">
        <v>51.1</v>
      </c>
      <c r="I42" s="120">
        <f t="shared" si="0"/>
        <v>-0.59428344581183</v>
      </c>
      <c r="J42" s="120">
        <f t="shared" si="1"/>
        <v>0</v>
      </c>
      <c r="K42" s="121">
        <f t="shared" si="2"/>
        <v>-0.59428344581183</v>
      </c>
    </row>
    <row r="43" spans="1:11" ht="24.75" customHeight="1">
      <c r="A43" s="118" t="s">
        <v>65</v>
      </c>
      <c r="B43" s="56" t="s">
        <v>104</v>
      </c>
      <c r="C43" s="114">
        <v>3799.49</v>
      </c>
      <c r="D43" s="114">
        <v>767.89</v>
      </c>
      <c r="E43" s="114">
        <v>3031.6</v>
      </c>
      <c r="F43" s="114">
        <v>3698.66</v>
      </c>
      <c r="G43" s="114">
        <v>735.38</v>
      </c>
      <c r="H43" s="114">
        <v>2963.28</v>
      </c>
      <c r="I43" s="120">
        <f t="shared" si="0"/>
        <v>-0.026537772174686586</v>
      </c>
      <c r="J43" s="120">
        <f t="shared" si="1"/>
        <v>-0.042336793030251715</v>
      </c>
      <c r="K43" s="121">
        <f t="shared" si="2"/>
        <v>-0.022535954611426216</v>
      </c>
    </row>
  </sheetData>
  <sheetProtection/>
  <mergeCells count="1">
    <mergeCell ref="I4:K4"/>
  </mergeCells>
  <printOptions horizontalCentered="1"/>
  <pageMargins left="0.5905511811023622" right="0.5905511811023622" top="0.5905511811023622" bottom="0.5905511811023622" header="0.3937007874015747" footer="0.3937007874015747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3" t="s">
        <v>105</v>
      </c>
      <c r="B2" s="13"/>
      <c r="C2" s="13"/>
      <c r="D2" s="13"/>
      <c r="E2" s="21"/>
      <c r="F2" s="21"/>
      <c r="G2" s="21"/>
      <c r="H2" s="21"/>
      <c r="I2" s="21"/>
      <c r="J2" s="21"/>
      <c r="K2" s="95"/>
      <c r="L2" s="95"/>
      <c r="M2" s="95"/>
      <c r="N2" s="95"/>
    </row>
    <row r="3" spans="1:4" ht="19.5" customHeight="1">
      <c r="A3" s="47" t="s">
        <v>106</v>
      </c>
      <c r="D3" s="96" t="s">
        <v>2</v>
      </c>
    </row>
    <row r="4" spans="1:4" ht="15" customHeight="1">
      <c r="A4" s="97" t="s">
        <v>107</v>
      </c>
      <c r="B4" s="99" t="s">
        <v>108</v>
      </c>
      <c r="C4" s="110" t="s">
        <v>47</v>
      </c>
      <c r="D4" s="36" t="s">
        <v>48</v>
      </c>
    </row>
    <row r="5" spans="1:11" ht="15" customHeight="1">
      <c r="A5" s="97"/>
      <c r="B5" s="99"/>
      <c r="C5" s="111"/>
      <c r="D5" s="112"/>
      <c r="K5" s="9"/>
    </row>
    <row r="6" spans="1:14" ht="29.25" customHeight="1">
      <c r="A6" s="113" t="s">
        <v>46</v>
      </c>
      <c r="B6" s="18">
        <v>54963.72</v>
      </c>
      <c r="C6" s="114">
        <v>8533.74</v>
      </c>
      <c r="D6" s="114">
        <v>46429.98</v>
      </c>
      <c r="K6" s="9"/>
      <c r="L6" s="9"/>
      <c r="M6" s="9"/>
      <c r="N6" s="9"/>
    </row>
    <row r="7" spans="1:13" ht="29.25" customHeight="1">
      <c r="A7" s="113" t="s">
        <v>109</v>
      </c>
      <c r="B7" s="18">
        <v>9066.23</v>
      </c>
      <c r="C7" s="114">
        <v>7453.5</v>
      </c>
      <c r="D7" s="114">
        <v>1612.73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3" t="s">
        <v>110</v>
      </c>
      <c r="B8" s="18">
        <v>3383.58</v>
      </c>
      <c r="C8" s="114">
        <v>3025.28</v>
      </c>
      <c r="D8" s="114">
        <v>358.3</v>
      </c>
      <c r="E8" s="9"/>
      <c r="F8" s="9"/>
      <c r="G8" s="9"/>
      <c r="H8" s="9"/>
      <c r="I8" s="9"/>
      <c r="J8" s="9"/>
      <c r="K8" s="9"/>
    </row>
    <row r="9" spans="1:12" ht="29.25" customHeight="1">
      <c r="A9" s="113" t="s">
        <v>111</v>
      </c>
      <c r="B9" s="18">
        <v>888.32</v>
      </c>
      <c r="C9" s="114">
        <v>810.35</v>
      </c>
      <c r="D9" s="114">
        <v>77.97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3" t="s">
        <v>112</v>
      </c>
      <c r="B10" s="18">
        <v>42.21</v>
      </c>
      <c r="C10" s="114">
        <v>42.21</v>
      </c>
      <c r="D10" s="114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3" t="s">
        <v>113</v>
      </c>
      <c r="B11" s="18">
        <v>1938.22</v>
      </c>
      <c r="C11" s="114">
        <v>1731.51</v>
      </c>
      <c r="D11" s="114">
        <v>206.71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3" t="s">
        <v>114</v>
      </c>
      <c r="B12" s="18">
        <v>945.44</v>
      </c>
      <c r="C12" s="114">
        <v>834.67</v>
      </c>
      <c r="D12" s="114">
        <v>110.77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3" t="s">
        <v>115</v>
      </c>
      <c r="B13" s="18">
        <v>58.8</v>
      </c>
      <c r="C13" s="114">
        <v>16.4</v>
      </c>
      <c r="D13" s="114">
        <v>42.4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3" t="s">
        <v>116</v>
      </c>
      <c r="B14" s="18">
        <v>360.96</v>
      </c>
      <c r="C14" s="114">
        <v>324.96</v>
      </c>
      <c r="D14" s="114">
        <v>36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3" t="s">
        <v>117</v>
      </c>
      <c r="B15" s="18">
        <v>126.47</v>
      </c>
      <c r="C15" s="114">
        <v>88.15</v>
      </c>
      <c r="D15" s="114">
        <v>38.32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3" t="s">
        <v>118</v>
      </c>
      <c r="B16" s="18">
        <v>637.3</v>
      </c>
      <c r="C16" s="114">
        <v>570.62</v>
      </c>
      <c r="D16" s="114">
        <v>66.68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3" t="s">
        <v>119</v>
      </c>
      <c r="B17" s="18">
        <v>684.93</v>
      </c>
      <c r="C17" s="114">
        <v>9.35</v>
      </c>
      <c r="D17" s="114">
        <v>675.58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3" t="s">
        <v>120</v>
      </c>
      <c r="B18" s="18">
        <v>5470.56</v>
      </c>
      <c r="C18" s="114">
        <v>521.75</v>
      </c>
      <c r="D18" s="114">
        <v>4948.81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3" t="s">
        <v>121</v>
      </c>
      <c r="B19" s="18">
        <v>187.33</v>
      </c>
      <c r="C19" s="114">
        <v>59.75</v>
      </c>
      <c r="D19" s="114">
        <v>127.58</v>
      </c>
      <c r="E19" s="9"/>
      <c r="F19" s="9"/>
      <c r="G19" s="9"/>
      <c r="H19" s="9"/>
      <c r="I19" s="9"/>
      <c r="L19" s="9"/>
    </row>
    <row r="20" spans="1:12" ht="29.25" customHeight="1">
      <c r="A20" s="113" t="s">
        <v>122</v>
      </c>
      <c r="B20" s="18">
        <v>130.3</v>
      </c>
      <c r="C20" s="114">
        <v>3.8</v>
      </c>
      <c r="D20" s="114">
        <v>126.5</v>
      </c>
      <c r="E20" s="9"/>
      <c r="F20" s="9"/>
      <c r="G20" s="9"/>
      <c r="H20" s="9"/>
      <c r="I20" s="9"/>
      <c r="L20" s="9"/>
    </row>
    <row r="21" spans="1:11" ht="29.25" customHeight="1">
      <c r="A21" s="113" t="s">
        <v>123</v>
      </c>
      <c r="B21" s="18">
        <v>0.2</v>
      </c>
      <c r="C21" s="114">
        <v>0.2</v>
      </c>
      <c r="D21" s="114">
        <v>0</v>
      </c>
      <c r="E21" s="9"/>
      <c r="F21" s="9"/>
      <c r="G21" s="9"/>
      <c r="H21" s="9"/>
      <c r="I21" s="9"/>
      <c r="K21" s="9"/>
    </row>
    <row r="22" spans="1:10" ht="29.25" customHeight="1">
      <c r="A22" s="113" t="s">
        <v>124</v>
      </c>
      <c r="B22" s="18">
        <v>2.7</v>
      </c>
      <c r="C22" s="114">
        <v>2.7</v>
      </c>
      <c r="D22" s="114">
        <v>0</v>
      </c>
      <c r="E22" s="9"/>
      <c r="F22" s="9"/>
      <c r="G22" s="9"/>
      <c r="H22" s="9"/>
      <c r="I22" s="9"/>
      <c r="J22" s="9"/>
    </row>
    <row r="23" spans="1:10" ht="29.25" customHeight="1">
      <c r="A23" s="113" t="s">
        <v>125</v>
      </c>
      <c r="B23" s="18">
        <v>8.3</v>
      </c>
      <c r="C23" s="114">
        <v>1.1</v>
      </c>
      <c r="D23" s="114">
        <v>7.2</v>
      </c>
      <c r="E23" s="9"/>
      <c r="F23" s="9"/>
      <c r="G23" s="9"/>
      <c r="H23" s="9"/>
      <c r="I23" s="9"/>
      <c r="J23" s="9"/>
    </row>
    <row r="24" spans="1:9" ht="29.25" customHeight="1">
      <c r="A24" s="113" t="s">
        <v>126</v>
      </c>
      <c r="B24" s="18">
        <v>71.3</v>
      </c>
      <c r="C24" s="114">
        <v>2.3</v>
      </c>
      <c r="D24" s="114">
        <v>69</v>
      </c>
      <c r="E24" s="9"/>
      <c r="F24" s="9"/>
      <c r="G24" s="9"/>
      <c r="H24" s="9"/>
      <c r="I24" s="9"/>
    </row>
    <row r="25" spans="1:4" ht="29.25" customHeight="1">
      <c r="A25" s="113" t="s">
        <v>127</v>
      </c>
      <c r="B25" s="18">
        <v>12.45</v>
      </c>
      <c r="C25" s="114">
        <v>8.95</v>
      </c>
      <c r="D25" s="114">
        <v>3.5</v>
      </c>
    </row>
    <row r="26" spans="1:4" ht="29.25" customHeight="1">
      <c r="A26" s="113" t="s">
        <v>128</v>
      </c>
      <c r="B26" s="18">
        <v>47.1</v>
      </c>
      <c r="C26" s="114">
        <v>5.1</v>
      </c>
      <c r="D26" s="114">
        <v>42</v>
      </c>
    </row>
    <row r="27" spans="1:4" ht="29.25" customHeight="1">
      <c r="A27" s="113" t="s">
        <v>129</v>
      </c>
      <c r="B27" s="18">
        <v>80</v>
      </c>
      <c r="C27" s="114">
        <v>0</v>
      </c>
      <c r="D27" s="114">
        <v>80</v>
      </c>
    </row>
    <row r="28" spans="1:4" ht="29.25" customHeight="1">
      <c r="A28" s="113" t="s">
        <v>130</v>
      </c>
      <c r="B28" s="18">
        <v>53.57</v>
      </c>
      <c r="C28" s="114">
        <v>11.85</v>
      </c>
      <c r="D28" s="114">
        <v>41.72</v>
      </c>
    </row>
    <row r="29" spans="1:4" ht="29.25" customHeight="1">
      <c r="A29" s="113" t="s">
        <v>131</v>
      </c>
      <c r="B29" s="18">
        <v>117</v>
      </c>
      <c r="C29" s="114">
        <v>2</v>
      </c>
      <c r="D29" s="114">
        <v>115</v>
      </c>
    </row>
    <row r="30" spans="1:4" ht="29.25" customHeight="1">
      <c r="A30" s="113" t="s">
        <v>132</v>
      </c>
      <c r="B30" s="18">
        <v>1</v>
      </c>
      <c r="C30" s="114">
        <v>0</v>
      </c>
      <c r="D30" s="114">
        <v>1</v>
      </c>
    </row>
    <row r="31" spans="1:4" ht="29.25" customHeight="1">
      <c r="A31" s="113" t="s">
        <v>133</v>
      </c>
      <c r="B31" s="18">
        <v>14.05</v>
      </c>
      <c r="C31" s="114">
        <v>2.55</v>
      </c>
      <c r="D31" s="114">
        <v>11.5</v>
      </c>
    </row>
    <row r="32" spans="1:4" ht="29.25" customHeight="1">
      <c r="A32" s="113" t="s">
        <v>134</v>
      </c>
      <c r="B32" s="18">
        <v>0</v>
      </c>
      <c r="C32" s="114">
        <v>0</v>
      </c>
      <c r="D32" s="114">
        <v>0</v>
      </c>
    </row>
    <row r="33" spans="1:4" ht="29.25" customHeight="1">
      <c r="A33" s="113" t="s">
        <v>135</v>
      </c>
      <c r="B33" s="18">
        <v>0</v>
      </c>
      <c r="C33" s="114">
        <v>0</v>
      </c>
      <c r="D33" s="114">
        <v>0</v>
      </c>
    </row>
    <row r="34" spans="1:4" ht="29.25" customHeight="1">
      <c r="A34" s="113" t="s">
        <v>136</v>
      </c>
      <c r="B34" s="18">
        <v>42.3</v>
      </c>
      <c r="C34" s="114">
        <v>9.1</v>
      </c>
      <c r="D34" s="114">
        <v>33.2</v>
      </c>
    </row>
    <row r="35" spans="1:4" ht="29.25" customHeight="1">
      <c r="A35" s="113" t="s">
        <v>137</v>
      </c>
      <c r="B35" s="18">
        <v>2262.73</v>
      </c>
      <c r="C35" s="114">
        <v>0</v>
      </c>
      <c r="D35" s="114">
        <v>2262.73</v>
      </c>
    </row>
    <row r="36" spans="1:4" ht="29.25" customHeight="1">
      <c r="A36" s="113" t="s">
        <v>138</v>
      </c>
      <c r="B36" s="18">
        <v>37.34</v>
      </c>
      <c r="C36" s="114">
        <v>27.48</v>
      </c>
      <c r="D36" s="114">
        <v>9.86</v>
      </c>
    </row>
    <row r="37" spans="1:4" ht="29.25" customHeight="1">
      <c r="A37" s="113" t="s">
        <v>139</v>
      </c>
      <c r="B37" s="18">
        <v>177.2</v>
      </c>
      <c r="C37" s="114">
        <v>159.94</v>
      </c>
      <c r="D37" s="114">
        <v>17.26</v>
      </c>
    </row>
    <row r="38" spans="1:4" ht="29.25" customHeight="1">
      <c r="A38" s="113" t="s">
        <v>140</v>
      </c>
      <c r="B38" s="18">
        <v>23.2</v>
      </c>
      <c r="C38" s="114">
        <v>16.6</v>
      </c>
      <c r="D38" s="114">
        <v>6.6</v>
      </c>
    </row>
    <row r="39" spans="1:4" ht="29.25" customHeight="1">
      <c r="A39" s="113" t="s">
        <v>141</v>
      </c>
      <c r="B39" s="18">
        <v>98.34</v>
      </c>
      <c r="C39" s="114">
        <v>98.34</v>
      </c>
      <c r="D39" s="114">
        <v>0</v>
      </c>
    </row>
    <row r="40" spans="1:4" ht="29.25" customHeight="1">
      <c r="A40" s="113" t="s">
        <v>142</v>
      </c>
      <c r="B40" s="18">
        <v>2104.15</v>
      </c>
      <c r="C40" s="114">
        <v>109.99</v>
      </c>
      <c r="D40" s="114">
        <v>1994.16</v>
      </c>
    </row>
    <row r="41" spans="1:4" ht="29.25" customHeight="1">
      <c r="A41" s="113" t="s">
        <v>143</v>
      </c>
      <c r="B41" s="18">
        <v>611.6999999999998</v>
      </c>
      <c r="C41" s="114">
        <v>558.49</v>
      </c>
      <c r="D41" s="114">
        <v>53.21</v>
      </c>
    </row>
    <row r="42" spans="1:4" ht="29.25" customHeight="1">
      <c r="A42" s="113" t="s">
        <v>144</v>
      </c>
      <c r="B42" s="18">
        <v>113.31</v>
      </c>
      <c r="C42" s="114">
        <v>108.19</v>
      </c>
      <c r="D42" s="114">
        <v>5.12</v>
      </c>
    </row>
    <row r="43" spans="1:4" ht="29.25" customHeight="1">
      <c r="A43" s="113" t="s">
        <v>145</v>
      </c>
      <c r="B43" s="18">
        <v>423.52</v>
      </c>
      <c r="C43" s="114">
        <v>405.56</v>
      </c>
      <c r="D43" s="114">
        <v>17.96</v>
      </c>
    </row>
    <row r="44" spans="1:4" ht="29.25" customHeight="1">
      <c r="A44" s="113" t="s">
        <v>146</v>
      </c>
      <c r="B44" s="18">
        <v>50.3</v>
      </c>
      <c r="C44" s="114">
        <v>32.8</v>
      </c>
      <c r="D44" s="114">
        <v>17.5</v>
      </c>
    </row>
    <row r="45" spans="1:4" ht="29.25" customHeight="1">
      <c r="A45" s="113" t="s">
        <v>147</v>
      </c>
      <c r="B45" s="18">
        <v>9.15</v>
      </c>
      <c r="C45" s="114">
        <v>0</v>
      </c>
      <c r="D45" s="114">
        <v>9.15</v>
      </c>
    </row>
    <row r="46" spans="1:4" ht="29.25" customHeight="1">
      <c r="A46" s="113" t="s">
        <v>148</v>
      </c>
      <c r="B46" s="18">
        <v>15.42</v>
      </c>
      <c r="C46" s="114">
        <v>11.94</v>
      </c>
      <c r="D46" s="114">
        <v>3.48</v>
      </c>
    </row>
    <row r="47" spans="1:4" ht="29.25" customHeight="1">
      <c r="A47" s="113" t="s">
        <v>149</v>
      </c>
      <c r="B47" s="18">
        <v>39245.03</v>
      </c>
      <c r="C47" s="114">
        <v>0</v>
      </c>
      <c r="D47" s="114">
        <v>39245.03</v>
      </c>
    </row>
    <row r="48" spans="1:4" ht="29.25" customHeight="1">
      <c r="A48" s="113" t="s">
        <v>150</v>
      </c>
      <c r="B48" s="18">
        <v>5000</v>
      </c>
      <c r="C48" s="114">
        <v>0</v>
      </c>
      <c r="D48" s="114">
        <v>5000</v>
      </c>
    </row>
    <row r="49" spans="1:4" ht="29.25" customHeight="1">
      <c r="A49" s="113" t="s">
        <v>151</v>
      </c>
      <c r="B49" s="18">
        <v>34245.03</v>
      </c>
      <c r="C49" s="114">
        <v>0</v>
      </c>
      <c r="D49" s="114">
        <v>34245.03</v>
      </c>
    </row>
    <row r="50" spans="1:4" ht="29.25" customHeight="1">
      <c r="A50" s="113" t="s">
        <v>152</v>
      </c>
      <c r="B50" s="18">
        <v>570.2</v>
      </c>
      <c r="C50" s="114">
        <v>0</v>
      </c>
      <c r="D50" s="114">
        <v>570.2</v>
      </c>
    </row>
    <row r="51" spans="1:4" ht="29.25" customHeight="1">
      <c r="A51" s="113" t="s">
        <v>153</v>
      </c>
      <c r="B51" s="18">
        <v>90</v>
      </c>
      <c r="C51" s="114">
        <v>0</v>
      </c>
      <c r="D51" s="114">
        <v>90</v>
      </c>
    </row>
    <row r="52" spans="1:4" ht="29.25" customHeight="1">
      <c r="A52" s="113" t="s">
        <v>154</v>
      </c>
      <c r="B52" s="18">
        <v>0</v>
      </c>
      <c r="C52" s="114">
        <v>0</v>
      </c>
      <c r="D52" s="114">
        <v>0</v>
      </c>
    </row>
    <row r="53" spans="1:4" ht="29.25" customHeight="1">
      <c r="A53" s="113" t="s">
        <v>155</v>
      </c>
      <c r="B53" s="18">
        <v>480.2</v>
      </c>
      <c r="C53" s="114">
        <v>0</v>
      </c>
      <c r="D53" s="114">
        <v>480.2</v>
      </c>
    </row>
    <row r="54" spans="1:4" ht="29.25" customHeight="1">
      <c r="A54" s="113" t="s">
        <v>156</v>
      </c>
      <c r="B54" s="18">
        <v>0</v>
      </c>
      <c r="C54" s="114">
        <v>0</v>
      </c>
      <c r="D54" s="114">
        <v>0</v>
      </c>
    </row>
    <row r="55" spans="1:4" ht="29.25" customHeight="1">
      <c r="A55" s="113" t="s">
        <v>157</v>
      </c>
      <c r="B55" s="18">
        <v>0</v>
      </c>
      <c r="C55" s="114">
        <v>0</v>
      </c>
      <c r="D55" s="114"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874015748031494" right="0.7874015748031494" top="0.5905511811023622" bottom="0.5905511811023622" header="0.5118110048489307" footer="0.5118110048489307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87"/>
    </row>
    <row r="2" spans="1:11" s="12" customFormat="1" ht="42" customHeight="1">
      <c r="A2" s="13" t="s">
        <v>158</v>
      </c>
      <c r="B2" s="13"/>
      <c r="C2" s="13"/>
      <c r="D2" s="13"/>
      <c r="E2" s="66"/>
      <c r="F2" s="66"/>
      <c r="G2" s="66"/>
      <c r="H2" s="66"/>
      <c r="I2" s="66"/>
      <c r="J2" s="66"/>
      <c r="K2" s="66"/>
    </row>
    <row r="3" spans="1:4" ht="23.25" customHeight="1">
      <c r="A3" s="9" t="s">
        <v>159</v>
      </c>
      <c r="B3" s="67"/>
      <c r="C3" s="67"/>
      <c r="D3" s="67" t="s">
        <v>2</v>
      </c>
    </row>
    <row r="4" spans="1:4" ht="28.5" customHeight="1">
      <c r="A4" s="90" t="s">
        <v>160</v>
      </c>
      <c r="B4" s="91" t="s">
        <v>6</v>
      </c>
      <c r="C4" s="91" t="s">
        <v>47</v>
      </c>
      <c r="D4" s="91" t="s">
        <v>48</v>
      </c>
    </row>
    <row r="5" spans="1:4" ht="28.5" customHeight="1">
      <c r="A5" s="108" t="s">
        <v>46</v>
      </c>
      <c r="B5" s="109">
        <v>54963.72</v>
      </c>
      <c r="C5" s="109">
        <v>8533.74</v>
      </c>
      <c r="D5" s="109">
        <v>46429.98</v>
      </c>
    </row>
    <row r="6" spans="1:4" ht="28.5" customHeight="1">
      <c r="A6" s="108" t="s">
        <v>161</v>
      </c>
      <c r="B6" s="109">
        <v>1216.59</v>
      </c>
      <c r="C6" s="109">
        <v>1207.38</v>
      </c>
      <c r="D6" s="109">
        <v>9.21</v>
      </c>
    </row>
    <row r="7" spans="1:4" ht="28.5" customHeight="1">
      <c r="A7" s="108" t="s">
        <v>162</v>
      </c>
      <c r="B7" s="109">
        <v>749.16</v>
      </c>
      <c r="C7" s="109">
        <v>748.32</v>
      </c>
      <c r="D7" s="109">
        <v>0.84</v>
      </c>
    </row>
    <row r="8" spans="1:4" ht="28.5" customHeight="1">
      <c r="A8" s="108" t="s">
        <v>163</v>
      </c>
      <c r="B8" s="109">
        <v>297.02</v>
      </c>
      <c r="C8" s="109">
        <v>288.65</v>
      </c>
      <c r="D8" s="109">
        <v>8.37</v>
      </c>
    </row>
    <row r="9" spans="1:4" ht="28.5" customHeight="1">
      <c r="A9" s="108" t="s">
        <v>118</v>
      </c>
      <c r="B9" s="109">
        <v>168.03</v>
      </c>
      <c r="C9" s="109">
        <v>168.03</v>
      </c>
      <c r="D9" s="109">
        <v>0</v>
      </c>
    </row>
    <row r="10" spans="1:4" ht="28.5" customHeight="1">
      <c r="A10" s="108" t="s">
        <v>119</v>
      </c>
      <c r="B10" s="109">
        <v>2.38</v>
      </c>
      <c r="C10" s="109">
        <v>2.38</v>
      </c>
      <c r="D10" s="109">
        <v>0</v>
      </c>
    </row>
    <row r="11" spans="1:4" ht="28.5" customHeight="1">
      <c r="A11" s="108" t="s">
        <v>164</v>
      </c>
      <c r="B11" s="109">
        <v>2010.64</v>
      </c>
      <c r="C11" s="109">
        <v>212.05</v>
      </c>
      <c r="D11" s="109">
        <v>1798.59</v>
      </c>
    </row>
    <row r="12" spans="1:4" ht="28.5" customHeight="1">
      <c r="A12" s="108" t="s">
        <v>165</v>
      </c>
      <c r="B12" s="109">
        <v>209.48</v>
      </c>
      <c r="C12" s="109">
        <v>177.32</v>
      </c>
      <c r="D12" s="109">
        <v>32.16</v>
      </c>
    </row>
    <row r="13" spans="1:5" ht="28.5" customHeight="1">
      <c r="A13" s="108" t="s">
        <v>132</v>
      </c>
      <c r="B13" s="109">
        <v>1</v>
      </c>
      <c r="C13" s="109">
        <v>0</v>
      </c>
      <c r="D13" s="109">
        <v>1</v>
      </c>
      <c r="E13" s="12"/>
    </row>
    <row r="14" spans="1:5" ht="28.5" customHeight="1">
      <c r="A14" s="108" t="s">
        <v>133</v>
      </c>
      <c r="B14" s="109">
        <v>2</v>
      </c>
      <c r="C14" s="109">
        <v>1</v>
      </c>
      <c r="D14" s="109">
        <v>1</v>
      </c>
      <c r="E14" s="12"/>
    </row>
    <row r="15" spans="1:5" ht="28.5" customHeight="1">
      <c r="A15" s="108" t="s">
        <v>137</v>
      </c>
      <c r="B15" s="109">
        <v>943.9</v>
      </c>
      <c r="C15" s="109">
        <v>9.1</v>
      </c>
      <c r="D15" s="109">
        <v>934.8</v>
      </c>
      <c r="E15" s="12"/>
    </row>
    <row r="16" spans="1:6" ht="28.5" customHeight="1">
      <c r="A16" s="108" t="s">
        <v>140</v>
      </c>
      <c r="B16" s="109">
        <v>15.2</v>
      </c>
      <c r="C16" s="109">
        <v>11.8</v>
      </c>
      <c r="D16" s="109">
        <v>3.4</v>
      </c>
      <c r="E16" s="12"/>
      <c r="F16" s="12"/>
    </row>
    <row r="17" spans="1:6" ht="28.5" customHeight="1">
      <c r="A17" s="108" t="s">
        <v>131</v>
      </c>
      <c r="B17" s="109">
        <v>12</v>
      </c>
      <c r="C17" s="109">
        <v>2</v>
      </c>
      <c r="D17" s="109">
        <v>10</v>
      </c>
      <c r="F17" s="12"/>
    </row>
    <row r="18" spans="1:6" ht="28.5" customHeight="1">
      <c r="A18" s="108" t="s">
        <v>142</v>
      </c>
      <c r="B18" s="109">
        <v>827.06</v>
      </c>
      <c r="C18" s="109">
        <v>10.83</v>
      </c>
      <c r="D18" s="109">
        <v>816.23</v>
      </c>
      <c r="F18" s="12"/>
    </row>
    <row r="19" spans="1:7" ht="28.5" customHeight="1">
      <c r="A19" s="108" t="s">
        <v>166</v>
      </c>
      <c r="B19" s="109">
        <v>565.2</v>
      </c>
      <c r="C19" s="109">
        <v>0</v>
      </c>
      <c r="D19" s="109">
        <v>565.2</v>
      </c>
      <c r="F19" s="12"/>
      <c r="G19" s="12"/>
    </row>
    <row r="20" spans="1:7" ht="28.5" customHeight="1">
      <c r="A20" s="108" t="s">
        <v>167</v>
      </c>
      <c r="B20" s="109">
        <v>565.2</v>
      </c>
      <c r="C20" s="109">
        <v>0</v>
      </c>
      <c r="D20" s="109">
        <v>565.2</v>
      </c>
      <c r="G20" s="12"/>
    </row>
    <row r="21" spans="1:8" ht="28.5" customHeight="1">
      <c r="A21" s="108" t="s">
        <v>168</v>
      </c>
      <c r="B21" s="109">
        <v>39245.03</v>
      </c>
      <c r="C21" s="109">
        <v>0</v>
      </c>
      <c r="D21" s="109">
        <v>39245.03</v>
      </c>
      <c r="G21" s="12"/>
      <c r="H21" s="12"/>
    </row>
    <row r="22" spans="1:8" ht="28.5" customHeight="1">
      <c r="A22" s="108" t="s">
        <v>169</v>
      </c>
      <c r="B22" s="109">
        <v>5000</v>
      </c>
      <c r="C22" s="109">
        <v>0</v>
      </c>
      <c r="D22" s="109">
        <v>5000</v>
      </c>
      <c r="H22" s="12"/>
    </row>
    <row r="23" spans="1:9" ht="28.5" customHeight="1">
      <c r="A23" s="108" t="s">
        <v>170</v>
      </c>
      <c r="B23" s="109">
        <v>34245.03</v>
      </c>
      <c r="C23" s="109">
        <v>0</v>
      </c>
      <c r="D23" s="109">
        <v>34245.03</v>
      </c>
      <c r="H23" s="12"/>
      <c r="I23" s="12"/>
    </row>
    <row r="24" spans="1:4" ht="28.5" customHeight="1">
      <c r="A24" s="108" t="s">
        <v>171</v>
      </c>
      <c r="B24" s="109">
        <v>11309.53</v>
      </c>
      <c r="C24" s="109">
        <v>6555.79</v>
      </c>
      <c r="D24" s="109">
        <v>4753.74</v>
      </c>
    </row>
    <row r="25" spans="1:4" ht="28.5" customHeight="1">
      <c r="A25" s="108" t="s">
        <v>172</v>
      </c>
      <c r="B25" s="109">
        <v>7849.64</v>
      </c>
      <c r="C25" s="109">
        <v>6246.12</v>
      </c>
      <c r="D25" s="109">
        <v>1603.52</v>
      </c>
    </row>
    <row r="26" spans="1:4" ht="28.5" customHeight="1">
      <c r="A26" s="108" t="s">
        <v>173</v>
      </c>
      <c r="B26" s="109">
        <v>3459.89</v>
      </c>
      <c r="C26" s="109">
        <v>309.67</v>
      </c>
      <c r="D26" s="109">
        <v>3150.22</v>
      </c>
    </row>
    <row r="27" spans="1:4" ht="28.5" customHeight="1">
      <c r="A27" s="108" t="s">
        <v>174</v>
      </c>
      <c r="B27" s="109">
        <v>5</v>
      </c>
      <c r="C27" s="109">
        <v>0</v>
      </c>
      <c r="D27" s="109">
        <v>5</v>
      </c>
    </row>
    <row r="28" spans="1:4" ht="28.5" customHeight="1">
      <c r="A28" s="108" t="s">
        <v>175</v>
      </c>
      <c r="B28" s="109">
        <v>5</v>
      </c>
      <c r="C28" s="109">
        <v>0</v>
      </c>
      <c r="D28" s="109">
        <v>5</v>
      </c>
    </row>
    <row r="29" spans="1:4" ht="28.5" customHeight="1">
      <c r="A29" s="108" t="s">
        <v>143</v>
      </c>
      <c r="B29" s="109">
        <v>611.73</v>
      </c>
      <c r="C29" s="109">
        <v>558.52</v>
      </c>
      <c r="D29" s="109">
        <v>53.21</v>
      </c>
    </row>
    <row r="30" spans="1:4" ht="28.5" customHeight="1">
      <c r="A30" s="108" t="s">
        <v>176</v>
      </c>
      <c r="B30" s="109">
        <v>74.87</v>
      </c>
      <c r="C30" s="109">
        <v>44.74</v>
      </c>
      <c r="D30" s="109">
        <v>30.13</v>
      </c>
    </row>
    <row r="31" spans="1:4" ht="28.5" customHeight="1">
      <c r="A31" s="108" t="s">
        <v>177</v>
      </c>
      <c r="B31" s="109">
        <v>536.86</v>
      </c>
      <c r="C31" s="109">
        <v>513.78</v>
      </c>
      <c r="D31" s="109">
        <v>23.08</v>
      </c>
    </row>
    <row r="32" ht="19.5" customHeight="1"/>
    <row r="33" spans="1:4" ht="18.75" customHeight="1">
      <c r="A33" s="61"/>
      <c r="B33" s="61"/>
      <c r="C33" s="61"/>
      <c r="D33" s="61"/>
    </row>
  </sheetData>
  <sheetProtection/>
  <mergeCells count="1">
    <mergeCell ref="A2:D2"/>
  </mergeCells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178</v>
      </c>
      <c r="B2" s="21"/>
      <c r="C2" s="21"/>
      <c r="D2" s="21"/>
      <c r="E2" s="21"/>
      <c r="F2" s="21"/>
      <c r="G2" s="21"/>
      <c r="H2" s="95"/>
      <c r="I2" s="95"/>
      <c r="J2" s="95"/>
      <c r="K2" s="95"/>
    </row>
    <row r="3" ht="19.5" customHeight="1"/>
    <row r="4" spans="1:7" ht="19.5" customHeight="1">
      <c r="A4" s="9" t="s">
        <v>179</v>
      </c>
      <c r="G4" s="96" t="s">
        <v>2</v>
      </c>
    </row>
    <row r="5" spans="1:7" ht="21.75" customHeight="1">
      <c r="A5" s="97" t="s">
        <v>180</v>
      </c>
      <c r="B5" s="98" t="s">
        <v>46</v>
      </c>
      <c r="C5" s="99" t="s">
        <v>181</v>
      </c>
      <c r="D5" s="52" t="s">
        <v>182</v>
      </c>
      <c r="E5" s="100" t="s">
        <v>183</v>
      </c>
      <c r="F5" s="100"/>
      <c r="G5" s="101"/>
    </row>
    <row r="6" spans="1:9" ht="1.5" customHeight="1">
      <c r="A6" s="102"/>
      <c r="B6" s="98"/>
      <c r="C6" s="99"/>
      <c r="D6" s="52"/>
      <c r="E6" s="103" t="s">
        <v>184</v>
      </c>
      <c r="F6" s="103" t="s">
        <v>185</v>
      </c>
      <c r="G6" s="52" t="s">
        <v>186</v>
      </c>
      <c r="H6" s="9"/>
      <c r="I6" s="9"/>
    </row>
    <row r="7" spans="1:8" ht="21" customHeight="1">
      <c r="A7" s="102"/>
      <c r="B7" s="98"/>
      <c r="C7" s="99"/>
      <c r="D7" s="52"/>
      <c r="E7" s="104"/>
      <c r="F7" s="105"/>
      <c r="G7" s="106"/>
      <c r="H7" s="9"/>
    </row>
    <row r="8" spans="1:10" ht="28.5" customHeight="1">
      <c r="A8" s="91" t="s">
        <v>187</v>
      </c>
      <c r="B8" s="107">
        <v>1</v>
      </c>
      <c r="C8" s="107">
        <f>B8+1</f>
        <v>2</v>
      </c>
      <c r="D8" s="107">
        <f>C8+1</f>
        <v>3</v>
      </c>
      <c r="E8" s="107">
        <f>D8+1</f>
        <v>4</v>
      </c>
      <c r="F8" s="107">
        <f>E8+1</f>
        <v>5</v>
      </c>
      <c r="G8" s="107">
        <f>F8+1</f>
        <v>6</v>
      </c>
      <c r="H8" s="9"/>
      <c r="I8" s="12"/>
      <c r="J8" s="9"/>
    </row>
    <row r="9" spans="1:11" ht="28.5" customHeight="1">
      <c r="A9" s="56" t="s">
        <v>46</v>
      </c>
      <c r="B9" s="57">
        <v>23.2</v>
      </c>
      <c r="C9" s="18">
        <v>0</v>
      </c>
      <c r="D9" s="59">
        <v>0</v>
      </c>
      <c r="E9" s="18">
        <v>23.2</v>
      </c>
      <c r="F9" s="59">
        <v>23.2</v>
      </c>
      <c r="G9" s="18">
        <v>0</v>
      </c>
      <c r="H9" s="9"/>
      <c r="I9" s="9"/>
      <c r="J9" s="9"/>
      <c r="K9" s="9"/>
    </row>
    <row r="10" spans="1:10" ht="28.5" customHeight="1">
      <c r="A10" s="56" t="s">
        <v>188</v>
      </c>
      <c r="B10" s="57">
        <v>23.2</v>
      </c>
      <c r="C10" s="18">
        <v>0</v>
      </c>
      <c r="D10" s="59">
        <v>0</v>
      </c>
      <c r="E10" s="18">
        <v>23.2</v>
      </c>
      <c r="F10" s="59">
        <v>23.2</v>
      </c>
      <c r="G10" s="18">
        <v>0</v>
      </c>
      <c r="H10" s="9"/>
      <c r="I10" s="9"/>
      <c r="J10" s="9"/>
    </row>
    <row r="11" spans="1:8" ht="28.5" customHeight="1">
      <c r="A11" s="56" t="s">
        <v>189</v>
      </c>
      <c r="B11" s="57">
        <v>3.5</v>
      </c>
      <c r="C11" s="18">
        <v>0</v>
      </c>
      <c r="D11" s="59">
        <v>0</v>
      </c>
      <c r="E11" s="18">
        <v>3.5</v>
      </c>
      <c r="F11" s="59">
        <v>3.5</v>
      </c>
      <c r="G11" s="18">
        <v>0</v>
      </c>
      <c r="H11" s="9"/>
    </row>
    <row r="12" spans="1:9" ht="28.5" customHeight="1">
      <c r="A12" s="56" t="s">
        <v>190</v>
      </c>
      <c r="B12" s="57">
        <v>1.6</v>
      </c>
      <c r="C12" s="18">
        <v>0</v>
      </c>
      <c r="D12" s="59">
        <v>0</v>
      </c>
      <c r="E12" s="18">
        <v>1.6</v>
      </c>
      <c r="F12" s="59">
        <v>1.6</v>
      </c>
      <c r="G12" s="18">
        <v>0</v>
      </c>
      <c r="H12" s="9"/>
      <c r="I12" s="9"/>
    </row>
    <row r="13" spans="1:9" ht="28.5" customHeight="1">
      <c r="A13" s="56" t="s">
        <v>191</v>
      </c>
      <c r="B13" s="57">
        <v>3.2</v>
      </c>
      <c r="C13" s="18">
        <v>0</v>
      </c>
      <c r="D13" s="59">
        <v>0</v>
      </c>
      <c r="E13" s="18">
        <v>3.2</v>
      </c>
      <c r="F13" s="59">
        <v>3.2</v>
      </c>
      <c r="G13" s="18">
        <v>0</v>
      </c>
      <c r="H13" s="9"/>
      <c r="I13" s="9"/>
    </row>
    <row r="14" spans="1:9" ht="28.5" customHeight="1">
      <c r="A14" s="56" t="s">
        <v>192</v>
      </c>
      <c r="B14" s="57">
        <v>5</v>
      </c>
      <c r="C14" s="18">
        <v>0</v>
      </c>
      <c r="D14" s="59">
        <v>0</v>
      </c>
      <c r="E14" s="18">
        <v>5</v>
      </c>
      <c r="F14" s="59">
        <v>5</v>
      </c>
      <c r="G14" s="18">
        <v>0</v>
      </c>
      <c r="I14" s="9"/>
    </row>
    <row r="15" spans="1:9" ht="28.5" customHeight="1">
      <c r="A15" s="56" t="s">
        <v>193</v>
      </c>
      <c r="B15" s="57">
        <v>1.6</v>
      </c>
      <c r="C15" s="18">
        <v>0</v>
      </c>
      <c r="D15" s="59">
        <v>0</v>
      </c>
      <c r="E15" s="18">
        <v>1.6</v>
      </c>
      <c r="F15" s="59">
        <v>1.6</v>
      </c>
      <c r="G15" s="18">
        <v>0</v>
      </c>
      <c r="I15" s="9"/>
    </row>
    <row r="16" spans="1:9" ht="28.5" customHeight="1">
      <c r="A16" s="56" t="s">
        <v>194</v>
      </c>
      <c r="B16" s="57">
        <v>3.2</v>
      </c>
      <c r="C16" s="18">
        <v>0</v>
      </c>
      <c r="D16" s="59">
        <v>0</v>
      </c>
      <c r="E16" s="18">
        <v>3.2</v>
      </c>
      <c r="F16" s="59">
        <v>3.2</v>
      </c>
      <c r="G16" s="18">
        <v>0</v>
      </c>
      <c r="I16" s="9"/>
    </row>
    <row r="17" spans="1:9" ht="28.5" customHeight="1">
      <c r="A17" s="56" t="s">
        <v>195</v>
      </c>
      <c r="B17" s="57">
        <v>3.5</v>
      </c>
      <c r="C17" s="18">
        <v>0</v>
      </c>
      <c r="D17" s="59">
        <v>0</v>
      </c>
      <c r="E17" s="18">
        <v>3.5</v>
      </c>
      <c r="F17" s="59">
        <v>3.5</v>
      </c>
      <c r="G17" s="18">
        <v>0</v>
      </c>
      <c r="I17" s="9"/>
    </row>
    <row r="18" spans="1:9" ht="28.5" customHeight="1">
      <c r="A18" s="56" t="s">
        <v>196</v>
      </c>
      <c r="B18" s="57">
        <v>1.6</v>
      </c>
      <c r="C18" s="18">
        <v>0</v>
      </c>
      <c r="D18" s="59">
        <v>0</v>
      </c>
      <c r="E18" s="18">
        <v>1.6</v>
      </c>
      <c r="F18" s="59">
        <v>1.6</v>
      </c>
      <c r="G18" s="18">
        <v>0</v>
      </c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E20" s="12"/>
      <c r="F20" s="12"/>
      <c r="I20" s="9"/>
    </row>
    <row r="21" spans="1:9" ht="19.5" customHeight="1">
      <c r="A21" s="9"/>
      <c r="E21" s="12"/>
      <c r="F21" s="12"/>
      <c r="I21" s="9"/>
    </row>
    <row r="22" spans="5:9" ht="19.5" customHeight="1">
      <c r="E22" s="12"/>
      <c r="F22" s="12"/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05511811023622" right="0.5905511811023622" top="0.5905511811023622" bottom="0.5905511811023622" header="0.5118110048489307" footer="0.5118110048489307"/>
  <pageSetup fitToHeight="1" fitToWidth="1" orientation="portrait" pageOrder="overThenDown" paperSize="9" scale="60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87"/>
    </row>
    <row r="2" spans="1:5" ht="41.25" customHeight="1">
      <c r="A2" s="21" t="s">
        <v>197</v>
      </c>
      <c r="B2" s="88"/>
      <c r="C2" s="66"/>
      <c r="D2" s="66"/>
      <c r="E2" s="66"/>
    </row>
    <row r="3" spans="1:5" ht="14.25" customHeight="1">
      <c r="A3" s="47" t="s">
        <v>198</v>
      </c>
      <c r="C3" s="67"/>
      <c r="D3" s="67"/>
      <c r="E3" s="68" t="s">
        <v>2</v>
      </c>
    </row>
    <row r="4" spans="1:5" ht="28.5" customHeight="1">
      <c r="A4" s="89" t="s">
        <v>44</v>
      </c>
      <c r="B4" s="90" t="s">
        <v>45</v>
      </c>
      <c r="C4" s="91" t="s">
        <v>46</v>
      </c>
      <c r="D4" s="91" t="s">
        <v>47</v>
      </c>
      <c r="E4" s="91" t="s">
        <v>48</v>
      </c>
    </row>
    <row r="5" spans="1:5" ht="28.5" customHeight="1">
      <c r="A5" s="39"/>
      <c r="B5" s="92" t="s">
        <v>46</v>
      </c>
      <c r="C5" s="93">
        <v>49236.58</v>
      </c>
      <c r="D5" s="94">
        <v>0</v>
      </c>
      <c r="E5" s="18">
        <v>49236.58</v>
      </c>
    </row>
    <row r="6" spans="1:6" ht="28.5" customHeight="1">
      <c r="A6" s="39" t="s">
        <v>67</v>
      </c>
      <c r="B6" s="92" t="s">
        <v>68</v>
      </c>
      <c r="C6" s="93">
        <v>49236.58</v>
      </c>
      <c r="D6" s="94">
        <v>0</v>
      </c>
      <c r="E6" s="18">
        <v>49236.58</v>
      </c>
      <c r="F6" s="12"/>
    </row>
    <row r="7" spans="1:6" ht="28.5" customHeight="1">
      <c r="A7" s="39" t="s">
        <v>199</v>
      </c>
      <c r="B7" s="92" t="s">
        <v>200</v>
      </c>
      <c r="C7" s="93">
        <v>49236.58</v>
      </c>
      <c r="D7" s="94">
        <v>0</v>
      </c>
      <c r="E7" s="18">
        <v>49236.58</v>
      </c>
      <c r="F7" s="12"/>
    </row>
    <row r="8" spans="1:7" ht="28.5" customHeight="1">
      <c r="A8" s="39" t="s">
        <v>61</v>
      </c>
      <c r="B8" s="92" t="s">
        <v>201</v>
      </c>
      <c r="C8" s="93">
        <v>208</v>
      </c>
      <c r="D8" s="94">
        <v>0</v>
      </c>
      <c r="E8" s="18">
        <v>208</v>
      </c>
      <c r="F8" s="12"/>
      <c r="G8" s="12"/>
    </row>
    <row r="9" spans="1:7" ht="28.5" customHeight="1">
      <c r="A9" s="39" t="s">
        <v>202</v>
      </c>
      <c r="B9" s="92" t="s">
        <v>203</v>
      </c>
      <c r="C9" s="93">
        <v>22071.85</v>
      </c>
      <c r="D9" s="94">
        <v>0</v>
      </c>
      <c r="E9" s="18">
        <v>22071.85</v>
      </c>
      <c r="F9" s="12"/>
      <c r="G9" s="12"/>
    </row>
    <row r="10" spans="1:7" ht="28.5" customHeight="1">
      <c r="A10" s="39" t="s">
        <v>65</v>
      </c>
      <c r="B10" s="92" t="s">
        <v>204</v>
      </c>
      <c r="C10" s="93">
        <v>26956.73</v>
      </c>
      <c r="D10" s="94">
        <v>0</v>
      </c>
      <c r="E10" s="18">
        <v>26956.73</v>
      </c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9" ht="19.5" customHeight="1">
      <c r="C15" s="12"/>
      <c r="D15" s="12"/>
      <c r="G15" s="12"/>
      <c r="H15" s="12"/>
      <c r="I15" s="12"/>
    </row>
    <row r="16" spans="3:9" ht="19.5" customHeight="1">
      <c r="C16" s="12"/>
      <c r="G16" s="12"/>
      <c r="H16" s="12"/>
      <c r="I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1"/>
      <c r="C33" s="61"/>
      <c r="D33" s="61"/>
      <c r="E33" s="61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5"/>
    </row>
    <row r="2" spans="1:4" ht="39.75" customHeight="1">
      <c r="A2" s="21" t="s">
        <v>205</v>
      </c>
      <c r="B2" s="66"/>
      <c r="C2" s="66"/>
      <c r="D2" s="66"/>
    </row>
    <row r="3" spans="1:4" ht="19.5" customHeight="1">
      <c r="A3" s="47" t="s">
        <v>206</v>
      </c>
      <c r="B3" s="67"/>
      <c r="C3" s="67"/>
      <c r="D3" s="68" t="s">
        <v>2</v>
      </c>
    </row>
    <row r="4" spans="1:4" ht="19.5" customHeight="1">
      <c r="A4" s="69" t="s">
        <v>3</v>
      </c>
      <c r="B4" s="69"/>
      <c r="C4" s="70" t="s">
        <v>4</v>
      </c>
      <c r="D4" s="71"/>
    </row>
    <row r="5" spans="1:4" ht="19.5" customHeight="1">
      <c r="A5" s="72" t="s">
        <v>5</v>
      </c>
      <c r="B5" s="73" t="s">
        <v>6</v>
      </c>
      <c r="C5" s="72" t="s">
        <v>5</v>
      </c>
      <c r="D5" s="73" t="s">
        <v>6</v>
      </c>
    </row>
    <row r="6" spans="1:4" ht="19.5" customHeight="1">
      <c r="A6" s="74" t="s">
        <v>7</v>
      </c>
      <c r="B6" s="75">
        <v>54963.72</v>
      </c>
      <c r="C6" s="76" t="s">
        <v>8</v>
      </c>
      <c r="D6" s="75">
        <v>440.64</v>
      </c>
    </row>
    <row r="7" spans="1:4" ht="19.5" customHeight="1">
      <c r="A7" s="77" t="s">
        <v>207</v>
      </c>
      <c r="B7" s="75">
        <v>0</v>
      </c>
      <c r="C7" s="78" t="s">
        <v>10</v>
      </c>
      <c r="D7" s="75">
        <v>0</v>
      </c>
    </row>
    <row r="8" spans="1:4" ht="19.5" customHeight="1">
      <c r="A8" s="77" t="s">
        <v>208</v>
      </c>
      <c r="B8" s="75">
        <v>49236.58</v>
      </c>
      <c r="C8" s="79" t="s">
        <v>11</v>
      </c>
      <c r="D8" s="75">
        <v>0</v>
      </c>
    </row>
    <row r="9" spans="1:4" ht="19.5" customHeight="1">
      <c r="A9" s="77" t="s">
        <v>209</v>
      </c>
      <c r="B9" s="18">
        <v>0</v>
      </c>
      <c r="C9" s="79" t="s">
        <v>12</v>
      </c>
      <c r="D9" s="75">
        <v>0</v>
      </c>
    </row>
    <row r="10" spans="1:4" ht="19.5" customHeight="1">
      <c r="A10" s="77" t="s">
        <v>210</v>
      </c>
      <c r="B10" s="80">
        <v>0</v>
      </c>
      <c r="C10" s="78" t="s">
        <v>13</v>
      </c>
      <c r="D10" s="75">
        <v>0</v>
      </c>
    </row>
    <row r="11" spans="1:4" ht="19.5" customHeight="1">
      <c r="A11" s="77" t="s">
        <v>211</v>
      </c>
      <c r="B11" s="75">
        <v>0</v>
      </c>
      <c r="C11" s="78" t="s">
        <v>14</v>
      </c>
      <c r="D11" s="75">
        <v>0</v>
      </c>
    </row>
    <row r="12" spans="1:4" ht="19.5" customHeight="1">
      <c r="A12" s="77" t="s">
        <v>212</v>
      </c>
      <c r="B12" s="18">
        <v>0</v>
      </c>
      <c r="C12" s="79" t="s">
        <v>15</v>
      </c>
      <c r="D12" s="18">
        <v>0</v>
      </c>
    </row>
    <row r="13" spans="1:4" ht="19.5" customHeight="1">
      <c r="A13" s="77" t="s">
        <v>213</v>
      </c>
      <c r="B13" s="81">
        <v>0</v>
      </c>
      <c r="C13" s="79" t="s">
        <v>16</v>
      </c>
      <c r="D13" s="80">
        <v>544.04</v>
      </c>
    </row>
    <row r="14" spans="1:5" ht="19.5" customHeight="1">
      <c r="A14" s="77" t="s">
        <v>214</v>
      </c>
      <c r="B14" s="80">
        <v>0</v>
      </c>
      <c r="C14" s="79" t="s">
        <v>17</v>
      </c>
      <c r="D14" s="18">
        <v>0</v>
      </c>
      <c r="E14" s="12"/>
    </row>
    <row r="15" spans="1:5" ht="19.5" customHeight="1">
      <c r="A15" s="77" t="s">
        <v>215</v>
      </c>
      <c r="B15" s="18">
        <v>0</v>
      </c>
      <c r="C15" s="79" t="s">
        <v>18</v>
      </c>
      <c r="D15" s="80">
        <v>0</v>
      </c>
      <c r="E15" s="12"/>
    </row>
    <row r="16" spans="1:6" ht="19.5" customHeight="1">
      <c r="A16" s="82" t="s">
        <v>216</v>
      </c>
      <c r="B16" s="81">
        <v>0</v>
      </c>
      <c r="C16" s="79" t="s">
        <v>19</v>
      </c>
      <c r="D16" s="75">
        <v>97520.51</v>
      </c>
      <c r="E16" s="12"/>
      <c r="F16" s="12"/>
    </row>
    <row r="17" spans="1:7" ht="19.5" customHeight="1">
      <c r="A17" s="77" t="s">
        <v>217</v>
      </c>
      <c r="B17" s="81">
        <v>0</v>
      </c>
      <c r="C17" s="79" t="s">
        <v>20</v>
      </c>
      <c r="D17" s="75">
        <v>14.5</v>
      </c>
      <c r="E17" s="12"/>
      <c r="F17" s="12"/>
      <c r="G17" s="12"/>
    </row>
    <row r="18" spans="1:7" ht="19.5" customHeight="1">
      <c r="A18" s="77" t="s">
        <v>218</v>
      </c>
      <c r="B18" s="80">
        <v>0</v>
      </c>
      <c r="C18" s="79" t="s">
        <v>21</v>
      </c>
      <c r="D18" s="75">
        <v>0</v>
      </c>
      <c r="E18" s="12"/>
      <c r="F18" s="12"/>
      <c r="G18" s="12"/>
    </row>
    <row r="19" spans="1:7" ht="19.5" customHeight="1">
      <c r="A19" s="77" t="s">
        <v>219</v>
      </c>
      <c r="B19" s="75">
        <v>0</v>
      </c>
      <c r="C19" s="79" t="s">
        <v>22</v>
      </c>
      <c r="D19" s="75">
        <v>0</v>
      </c>
      <c r="E19" s="12"/>
      <c r="F19" s="12"/>
      <c r="G19" s="12"/>
    </row>
    <row r="20" spans="1:7" ht="19.5" customHeight="1">
      <c r="A20" s="77" t="s">
        <v>220</v>
      </c>
      <c r="B20" s="75">
        <v>0</v>
      </c>
      <c r="C20" s="79" t="s">
        <v>23</v>
      </c>
      <c r="D20" s="75">
        <v>0</v>
      </c>
      <c r="E20" s="12"/>
      <c r="F20" s="12"/>
      <c r="G20" s="12"/>
    </row>
    <row r="21" spans="1:7" ht="19.5" customHeight="1">
      <c r="A21" s="77" t="s">
        <v>221</v>
      </c>
      <c r="B21" s="18">
        <v>0</v>
      </c>
      <c r="C21" s="79" t="s">
        <v>24</v>
      </c>
      <c r="D21" s="75">
        <v>0</v>
      </c>
      <c r="E21" s="12"/>
      <c r="F21" s="12"/>
      <c r="G21" s="12"/>
    </row>
    <row r="22" spans="1:7" ht="17.25" customHeight="1">
      <c r="A22" s="77"/>
      <c r="B22" s="81"/>
      <c r="C22" s="83" t="s">
        <v>25</v>
      </c>
      <c r="D22" s="75">
        <v>0</v>
      </c>
      <c r="E22" s="12"/>
      <c r="F22" s="12"/>
      <c r="G22" s="12"/>
    </row>
    <row r="23" spans="1:7" ht="17.25" customHeight="1">
      <c r="A23" s="77"/>
      <c r="B23" s="84"/>
      <c r="C23" s="83" t="s">
        <v>26</v>
      </c>
      <c r="D23" s="18">
        <v>0</v>
      </c>
      <c r="E23" s="12"/>
      <c r="F23" s="12"/>
      <c r="G23" s="12"/>
    </row>
    <row r="24" spans="1:6" ht="17.25" customHeight="1">
      <c r="A24" s="77"/>
      <c r="B24" s="85"/>
      <c r="C24" s="83" t="s">
        <v>27</v>
      </c>
      <c r="D24" s="80">
        <v>5680.61</v>
      </c>
      <c r="E24" s="12"/>
      <c r="F24" s="12"/>
    </row>
    <row r="25" spans="1:7" ht="17.25" customHeight="1">
      <c r="A25" s="77"/>
      <c r="B25" s="85"/>
      <c r="C25" s="83" t="s">
        <v>28</v>
      </c>
      <c r="D25" s="75">
        <v>0</v>
      </c>
      <c r="E25" s="12"/>
      <c r="F25" s="12"/>
      <c r="G25" s="12"/>
    </row>
    <row r="26" spans="1:7" ht="17.25" customHeight="1">
      <c r="A26" s="77"/>
      <c r="B26" s="85"/>
      <c r="C26" s="83" t="s">
        <v>29</v>
      </c>
      <c r="D26" s="18">
        <v>0</v>
      </c>
      <c r="F26" s="12"/>
      <c r="G26" s="12"/>
    </row>
    <row r="27" spans="1:7" ht="17.25" customHeight="1">
      <c r="A27" s="77"/>
      <c r="B27" s="85"/>
      <c r="C27" s="83" t="s">
        <v>30</v>
      </c>
      <c r="D27" s="80">
        <v>0</v>
      </c>
      <c r="E27" s="12"/>
      <c r="F27" s="12"/>
      <c r="G27" s="12"/>
    </row>
    <row r="28" spans="1:7" ht="17.25" customHeight="1">
      <c r="A28" s="77"/>
      <c r="B28" s="85"/>
      <c r="C28" s="83" t="s">
        <v>31</v>
      </c>
      <c r="D28" s="75">
        <v>0</v>
      </c>
      <c r="E28" s="12"/>
      <c r="F28" s="12"/>
      <c r="G28" s="12"/>
    </row>
    <row r="29" spans="1:6" ht="17.25" customHeight="1">
      <c r="A29" s="77"/>
      <c r="B29" s="85"/>
      <c r="C29" s="76" t="s">
        <v>32</v>
      </c>
      <c r="D29" s="75">
        <v>0</v>
      </c>
      <c r="E29" s="12"/>
      <c r="F29" s="12"/>
    </row>
    <row r="30" spans="1:6" ht="17.25" customHeight="1">
      <c r="A30" s="77"/>
      <c r="B30" s="85"/>
      <c r="C30" s="83" t="s">
        <v>33</v>
      </c>
      <c r="D30" s="75">
        <v>0</v>
      </c>
      <c r="E30" s="12"/>
      <c r="F30" s="12"/>
    </row>
    <row r="31" spans="1:6" ht="17.25" customHeight="1">
      <c r="A31" s="77"/>
      <c r="B31" s="85"/>
      <c r="C31" s="83" t="s">
        <v>34</v>
      </c>
      <c r="D31" s="75">
        <v>0</v>
      </c>
      <c r="E31" s="12"/>
      <c r="F31" s="12"/>
    </row>
    <row r="32" spans="1:5" ht="21.75" customHeight="1">
      <c r="A32" s="77"/>
      <c r="B32" s="85"/>
      <c r="C32" s="83" t="s">
        <v>35</v>
      </c>
      <c r="D32" s="18">
        <v>0</v>
      </c>
      <c r="E32" s="12"/>
    </row>
    <row r="33" spans="1:4" ht="19.5" customHeight="1">
      <c r="A33" s="77" t="s">
        <v>36</v>
      </c>
      <c r="B33" s="18">
        <v>104200.3</v>
      </c>
      <c r="C33" s="86" t="s">
        <v>37</v>
      </c>
      <c r="D33" s="81">
        <v>104200.3</v>
      </c>
    </row>
    <row r="34" spans="1:4" ht="18.75" customHeight="1">
      <c r="A34" s="61"/>
      <c r="B34" s="61"/>
      <c r="C34" s="61"/>
      <c r="D34" s="61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4" t="s">
        <v>222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60"/>
      <c r="V2" s="60"/>
      <c r="W2" s="60"/>
      <c r="X2" s="60"/>
      <c r="Y2" s="60"/>
      <c r="Z2" s="60"/>
      <c r="AA2" s="60"/>
    </row>
    <row r="3" spans="1:27" ht="19.5" customHeight="1">
      <c r="A3" s="47" t="s">
        <v>223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 t="s">
        <v>2</v>
      </c>
      <c r="U3" s="60"/>
      <c r="V3" s="60"/>
      <c r="W3" s="60"/>
      <c r="X3" s="60"/>
      <c r="Y3" s="60"/>
      <c r="Z3" s="60"/>
      <c r="AA3" s="60"/>
    </row>
    <row r="4" spans="1:27" ht="19.5" customHeight="1">
      <c r="A4" s="51" t="s">
        <v>224</v>
      </c>
      <c r="B4" s="51" t="s">
        <v>225</v>
      </c>
      <c r="C4" s="52" t="s">
        <v>226</v>
      </c>
      <c r="D4" s="53" t="s">
        <v>227</v>
      </c>
      <c r="E4" s="52" t="s">
        <v>228</v>
      </c>
      <c r="F4" s="53" t="s">
        <v>229</v>
      </c>
      <c r="G4" s="53"/>
      <c r="H4" s="53"/>
      <c r="I4" s="53" t="s">
        <v>230</v>
      </c>
      <c r="J4" s="53" t="s">
        <v>231</v>
      </c>
      <c r="K4" s="58" t="s">
        <v>232</v>
      </c>
      <c r="L4" s="58" t="s">
        <v>233</v>
      </c>
      <c r="M4" s="52" t="s">
        <v>234</v>
      </c>
      <c r="N4" s="52" t="s">
        <v>235</v>
      </c>
      <c r="O4" s="52" t="s">
        <v>236</v>
      </c>
      <c r="P4" s="52" t="s">
        <v>237</v>
      </c>
      <c r="Q4" s="52" t="s">
        <v>238</v>
      </c>
      <c r="R4" s="52" t="s">
        <v>239</v>
      </c>
      <c r="S4" s="52" t="s">
        <v>240</v>
      </c>
      <c r="T4" s="52" t="s">
        <v>241</v>
      </c>
      <c r="U4" s="61"/>
      <c r="V4" s="61"/>
      <c r="W4" s="61"/>
      <c r="X4" s="61"/>
      <c r="Y4" s="61"/>
      <c r="Z4" s="61"/>
      <c r="AA4" s="61"/>
    </row>
    <row r="5" spans="1:27" ht="19.5" customHeight="1">
      <c r="A5" s="51"/>
      <c r="B5" s="51"/>
      <c r="C5" s="52"/>
      <c r="D5" s="53"/>
      <c r="E5" s="52"/>
      <c r="F5" s="52" t="s">
        <v>184</v>
      </c>
      <c r="G5" s="52" t="s">
        <v>242</v>
      </c>
      <c r="H5" s="52" t="s">
        <v>243</v>
      </c>
      <c r="I5" s="53"/>
      <c r="J5" s="53"/>
      <c r="K5" s="58"/>
      <c r="L5" s="58"/>
      <c r="M5" s="52"/>
      <c r="N5" s="52"/>
      <c r="O5" s="52"/>
      <c r="P5" s="52"/>
      <c r="Q5" s="52"/>
      <c r="R5" s="52"/>
      <c r="S5" s="52"/>
      <c r="T5" s="52"/>
      <c r="U5" s="61"/>
      <c r="V5" s="61"/>
      <c r="W5" s="61"/>
      <c r="X5" s="61"/>
      <c r="Y5" s="61"/>
      <c r="Z5" s="61"/>
      <c r="AA5" s="61"/>
    </row>
    <row r="6" spans="1:27" ht="19.5" customHeight="1">
      <c r="A6" s="51"/>
      <c r="B6" s="51"/>
      <c r="C6" s="52"/>
      <c r="D6" s="53"/>
      <c r="E6" s="52"/>
      <c r="F6" s="52"/>
      <c r="G6" s="52"/>
      <c r="H6" s="52"/>
      <c r="I6" s="53"/>
      <c r="J6" s="53"/>
      <c r="K6" s="58"/>
      <c r="L6" s="58"/>
      <c r="M6" s="52"/>
      <c r="N6" s="52"/>
      <c r="O6" s="52"/>
      <c r="P6" s="52"/>
      <c r="Q6" s="52"/>
      <c r="R6" s="52"/>
      <c r="S6" s="52"/>
      <c r="T6" s="52"/>
      <c r="U6" s="60"/>
      <c r="V6" s="60"/>
      <c r="W6" s="60"/>
      <c r="X6" s="60"/>
      <c r="Y6" s="60"/>
      <c r="Z6" s="60"/>
      <c r="AA6" s="60"/>
    </row>
    <row r="7" spans="1:27" ht="28.5" customHeight="1">
      <c r="A7" s="54" t="s">
        <v>187</v>
      </c>
      <c r="B7" s="54" t="s">
        <v>187</v>
      </c>
      <c r="C7" s="15">
        <v>1</v>
      </c>
      <c r="D7" s="15">
        <v>2</v>
      </c>
      <c r="E7" s="6">
        <v>3</v>
      </c>
      <c r="F7" s="15">
        <v>4</v>
      </c>
      <c r="G7" s="15">
        <v>5</v>
      </c>
      <c r="H7" s="15">
        <v>6</v>
      </c>
      <c r="I7" s="6">
        <v>7</v>
      </c>
      <c r="J7" s="6">
        <v>8</v>
      </c>
      <c r="K7" s="6">
        <v>9</v>
      </c>
      <c r="L7" s="15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5">
        <v>17</v>
      </c>
      <c r="T7" s="15">
        <v>18</v>
      </c>
      <c r="U7" s="61"/>
      <c r="V7" s="61"/>
      <c r="W7" s="61"/>
      <c r="X7" s="61"/>
      <c r="Y7" s="61"/>
      <c r="Z7" s="61"/>
      <c r="AA7" s="61"/>
    </row>
    <row r="8" spans="1:27" ht="28.5" customHeight="1">
      <c r="A8" s="55"/>
      <c r="B8" s="56" t="s">
        <v>46</v>
      </c>
      <c r="C8" s="18">
        <v>104200.3</v>
      </c>
      <c r="D8" s="57">
        <v>54963.72</v>
      </c>
      <c r="E8" s="18">
        <v>0</v>
      </c>
      <c r="F8" s="11">
        <v>0</v>
      </c>
      <c r="G8" s="18">
        <v>0</v>
      </c>
      <c r="H8" s="57">
        <v>0</v>
      </c>
      <c r="I8" s="18">
        <v>49236.58</v>
      </c>
      <c r="J8" s="59">
        <v>0</v>
      </c>
      <c r="K8" s="18">
        <v>0</v>
      </c>
      <c r="L8" s="59">
        <v>0</v>
      </c>
      <c r="M8" s="57">
        <v>0</v>
      </c>
      <c r="N8" s="57">
        <v>0</v>
      </c>
      <c r="O8" s="18">
        <v>0</v>
      </c>
      <c r="P8" s="11">
        <v>0</v>
      </c>
      <c r="Q8" s="11">
        <v>0</v>
      </c>
      <c r="R8" s="11">
        <v>0</v>
      </c>
      <c r="S8" s="11">
        <v>0</v>
      </c>
      <c r="T8" s="18">
        <v>0</v>
      </c>
      <c r="U8" s="62"/>
      <c r="V8" s="62"/>
      <c r="W8" s="63"/>
      <c r="X8" s="63"/>
      <c r="Y8" s="63"/>
      <c r="Z8" s="64"/>
      <c r="AA8" s="64"/>
    </row>
    <row r="9" spans="1:27" ht="28.5" customHeight="1">
      <c r="A9" s="55"/>
      <c r="B9" s="56" t="s">
        <v>244</v>
      </c>
      <c r="C9" s="18">
        <v>3473.15</v>
      </c>
      <c r="D9" s="57">
        <v>3113.15</v>
      </c>
      <c r="E9" s="18">
        <v>0</v>
      </c>
      <c r="F9" s="11">
        <v>0</v>
      </c>
      <c r="G9" s="18">
        <v>0</v>
      </c>
      <c r="H9" s="57">
        <v>0</v>
      </c>
      <c r="I9" s="18">
        <v>360</v>
      </c>
      <c r="J9" s="59">
        <v>0</v>
      </c>
      <c r="K9" s="18">
        <v>0</v>
      </c>
      <c r="L9" s="59">
        <v>0</v>
      </c>
      <c r="M9" s="57">
        <v>0</v>
      </c>
      <c r="N9" s="57">
        <v>0</v>
      </c>
      <c r="O9" s="18">
        <v>0</v>
      </c>
      <c r="P9" s="11">
        <v>0</v>
      </c>
      <c r="Q9" s="11">
        <v>0</v>
      </c>
      <c r="R9" s="11">
        <v>0</v>
      </c>
      <c r="S9" s="11">
        <v>0</v>
      </c>
      <c r="T9" s="18">
        <v>0</v>
      </c>
      <c r="U9" s="61"/>
      <c r="V9" s="61"/>
      <c r="W9" s="61"/>
      <c r="X9" s="61"/>
      <c r="Y9" s="61"/>
      <c r="Z9" s="61"/>
      <c r="AA9" s="60"/>
    </row>
    <row r="10" spans="1:27" ht="28.5" customHeight="1">
      <c r="A10" s="55" t="s">
        <v>245</v>
      </c>
      <c r="B10" s="56" t="s">
        <v>189</v>
      </c>
      <c r="C10" s="18">
        <v>3473.15</v>
      </c>
      <c r="D10" s="57">
        <v>3113.15</v>
      </c>
      <c r="E10" s="18">
        <v>0</v>
      </c>
      <c r="F10" s="11">
        <v>0</v>
      </c>
      <c r="G10" s="18">
        <v>0</v>
      </c>
      <c r="H10" s="57">
        <v>0</v>
      </c>
      <c r="I10" s="18">
        <v>360</v>
      </c>
      <c r="J10" s="59">
        <v>0</v>
      </c>
      <c r="K10" s="18">
        <v>0</v>
      </c>
      <c r="L10" s="59">
        <v>0</v>
      </c>
      <c r="M10" s="57">
        <v>0</v>
      </c>
      <c r="N10" s="57">
        <v>0</v>
      </c>
      <c r="O10" s="18">
        <v>0</v>
      </c>
      <c r="P10" s="11">
        <v>0</v>
      </c>
      <c r="Q10" s="11">
        <v>0</v>
      </c>
      <c r="R10" s="11">
        <v>0</v>
      </c>
      <c r="S10" s="11">
        <v>0</v>
      </c>
      <c r="T10" s="18">
        <v>0</v>
      </c>
      <c r="U10" s="61"/>
      <c r="V10" s="60"/>
      <c r="W10" s="60"/>
      <c r="X10" s="60"/>
      <c r="Y10" s="60"/>
      <c r="Z10" s="61"/>
      <c r="AA10" s="61"/>
    </row>
    <row r="11" spans="1:27" ht="28.5" customHeight="1">
      <c r="A11" s="55"/>
      <c r="B11" s="56" t="s">
        <v>246</v>
      </c>
      <c r="C11" s="18">
        <v>19592.77</v>
      </c>
      <c r="D11" s="57">
        <v>1582.97</v>
      </c>
      <c r="E11" s="18">
        <v>0</v>
      </c>
      <c r="F11" s="11">
        <v>0</v>
      </c>
      <c r="G11" s="18">
        <v>0</v>
      </c>
      <c r="H11" s="57">
        <v>0</v>
      </c>
      <c r="I11" s="18">
        <v>18009.8</v>
      </c>
      <c r="J11" s="59">
        <v>0</v>
      </c>
      <c r="K11" s="18">
        <v>0</v>
      </c>
      <c r="L11" s="59">
        <v>0</v>
      </c>
      <c r="M11" s="57">
        <v>0</v>
      </c>
      <c r="N11" s="57">
        <v>0</v>
      </c>
      <c r="O11" s="18">
        <v>0</v>
      </c>
      <c r="P11" s="11">
        <v>0</v>
      </c>
      <c r="Q11" s="11">
        <v>0</v>
      </c>
      <c r="R11" s="11">
        <v>0</v>
      </c>
      <c r="S11" s="11">
        <v>0</v>
      </c>
      <c r="T11" s="18">
        <v>0</v>
      </c>
      <c r="U11" s="61"/>
      <c r="V11" s="60"/>
      <c r="W11" s="60"/>
      <c r="X11" s="60"/>
      <c r="Y11" s="60"/>
      <c r="Z11" s="61"/>
      <c r="AA11" s="61"/>
    </row>
    <row r="12" spans="1:27" ht="28.5" customHeight="1">
      <c r="A12" s="55" t="s">
        <v>247</v>
      </c>
      <c r="B12" s="56" t="s">
        <v>195</v>
      </c>
      <c r="C12" s="18">
        <v>19592.77</v>
      </c>
      <c r="D12" s="57">
        <v>1582.97</v>
      </c>
      <c r="E12" s="18">
        <v>0</v>
      </c>
      <c r="F12" s="11">
        <v>0</v>
      </c>
      <c r="G12" s="18">
        <v>0</v>
      </c>
      <c r="H12" s="57">
        <v>0</v>
      </c>
      <c r="I12" s="18">
        <v>18009.8</v>
      </c>
      <c r="J12" s="59">
        <v>0</v>
      </c>
      <c r="K12" s="18">
        <v>0</v>
      </c>
      <c r="L12" s="59">
        <v>0</v>
      </c>
      <c r="M12" s="57">
        <v>0</v>
      </c>
      <c r="N12" s="57">
        <v>0</v>
      </c>
      <c r="O12" s="18">
        <v>0</v>
      </c>
      <c r="P12" s="11">
        <v>0</v>
      </c>
      <c r="Q12" s="11">
        <v>0</v>
      </c>
      <c r="R12" s="11">
        <v>0</v>
      </c>
      <c r="S12" s="11">
        <v>0</v>
      </c>
      <c r="T12" s="18">
        <v>0</v>
      </c>
      <c r="U12" s="61"/>
      <c r="V12" s="60"/>
      <c r="W12" s="60"/>
      <c r="X12" s="60"/>
      <c r="Y12" s="60"/>
      <c r="Z12" s="61"/>
      <c r="AA12" s="61"/>
    </row>
    <row r="13" spans="1:27" ht="28.5" customHeight="1">
      <c r="A13" s="55"/>
      <c r="B13" s="56" t="s">
        <v>248</v>
      </c>
      <c r="C13" s="18">
        <v>15979.62</v>
      </c>
      <c r="D13" s="57">
        <v>7392.69</v>
      </c>
      <c r="E13" s="18">
        <v>0</v>
      </c>
      <c r="F13" s="11">
        <v>0</v>
      </c>
      <c r="G13" s="18">
        <v>0</v>
      </c>
      <c r="H13" s="57">
        <v>0</v>
      </c>
      <c r="I13" s="18">
        <v>8586.93</v>
      </c>
      <c r="J13" s="59">
        <v>0</v>
      </c>
      <c r="K13" s="18">
        <v>0</v>
      </c>
      <c r="L13" s="59">
        <v>0</v>
      </c>
      <c r="M13" s="57">
        <v>0</v>
      </c>
      <c r="N13" s="57">
        <v>0</v>
      </c>
      <c r="O13" s="18">
        <v>0</v>
      </c>
      <c r="P13" s="11">
        <v>0</v>
      </c>
      <c r="Q13" s="11">
        <v>0</v>
      </c>
      <c r="R13" s="11">
        <v>0</v>
      </c>
      <c r="S13" s="11">
        <v>0</v>
      </c>
      <c r="T13" s="18">
        <v>0</v>
      </c>
      <c r="U13" s="61"/>
      <c r="V13" s="60"/>
      <c r="W13" s="60"/>
      <c r="X13" s="60"/>
      <c r="Y13" s="60"/>
      <c r="Z13" s="61"/>
      <c r="AA13" s="61"/>
    </row>
    <row r="14" spans="1:27" ht="28.5" customHeight="1">
      <c r="A14" s="55" t="s">
        <v>249</v>
      </c>
      <c r="B14" s="56" t="s">
        <v>190</v>
      </c>
      <c r="C14" s="18">
        <v>486.1</v>
      </c>
      <c r="D14" s="57">
        <v>486.1</v>
      </c>
      <c r="E14" s="18">
        <v>0</v>
      </c>
      <c r="F14" s="11">
        <v>0</v>
      </c>
      <c r="G14" s="18">
        <v>0</v>
      </c>
      <c r="H14" s="57">
        <v>0</v>
      </c>
      <c r="I14" s="18">
        <v>0</v>
      </c>
      <c r="J14" s="59">
        <v>0</v>
      </c>
      <c r="K14" s="18">
        <v>0</v>
      </c>
      <c r="L14" s="59">
        <v>0</v>
      </c>
      <c r="M14" s="57">
        <v>0</v>
      </c>
      <c r="N14" s="57">
        <v>0</v>
      </c>
      <c r="O14" s="18">
        <v>0</v>
      </c>
      <c r="P14" s="11">
        <v>0</v>
      </c>
      <c r="Q14" s="11">
        <v>0</v>
      </c>
      <c r="R14" s="11">
        <v>0</v>
      </c>
      <c r="S14" s="11">
        <v>0</v>
      </c>
      <c r="T14" s="18">
        <v>0</v>
      </c>
      <c r="U14" s="61"/>
      <c r="V14" s="60"/>
      <c r="W14" s="60"/>
      <c r="X14" s="60"/>
      <c r="Y14" s="61"/>
      <c r="Z14" s="61"/>
      <c r="AA14" s="60"/>
    </row>
    <row r="15" spans="1:27" ht="28.5" customHeight="1">
      <c r="A15" s="55" t="s">
        <v>250</v>
      </c>
      <c r="B15" s="56" t="s">
        <v>251</v>
      </c>
      <c r="C15" s="18">
        <v>198.12</v>
      </c>
      <c r="D15" s="57">
        <v>198.12</v>
      </c>
      <c r="E15" s="18">
        <v>0</v>
      </c>
      <c r="F15" s="11">
        <v>0</v>
      </c>
      <c r="G15" s="18">
        <v>0</v>
      </c>
      <c r="H15" s="57">
        <v>0</v>
      </c>
      <c r="I15" s="18">
        <v>0</v>
      </c>
      <c r="J15" s="59">
        <v>0</v>
      </c>
      <c r="K15" s="18">
        <v>0</v>
      </c>
      <c r="L15" s="59">
        <v>0</v>
      </c>
      <c r="M15" s="57">
        <v>0</v>
      </c>
      <c r="N15" s="57">
        <v>0</v>
      </c>
      <c r="O15" s="18">
        <v>0</v>
      </c>
      <c r="P15" s="11">
        <v>0</v>
      </c>
      <c r="Q15" s="11">
        <v>0</v>
      </c>
      <c r="R15" s="11">
        <v>0</v>
      </c>
      <c r="S15" s="11">
        <v>0</v>
      </c>
      <c r="T15" s="18">
        <v>0</v>
      </c>
      <c r="U15" s="61"/>
      <c r="V15" s="60"/>
      <c r="W15" s="60"/>
      <c r="X15" s="60"/>
      <c r="Y15" s="61"/>
      <c r="Z15" s="60"/>
      <c r="AA15" s="60"/>
    </row>
    <row r="16" spans="1:27" ht="28.5" customHeight="1">
      <c r="A16" s="55" t="s">
        <v>252</v>
      </c>
      <c r="B16" s="56" t="s">
        <v>253</v>
      </c>
      <c r="C16" s="18">
        <v>2255.44</v>
      </c>
      <c r="D16" s="57">
        <v>1279.41</v>
      </c>
      <c r="E16" s="18">
        <v>0</v>
      </c>
      <c r="F16" s="11">
        <v>0</v>
      </c>
      <c r="G16" s="18">
        <v>0</v>
      </c>
      <c r="H16" s="57">
        <v>0</v>
      </c>
      <c r="I16" s="18">
        <v>976.03</v>
      </c>
      <c r="J16" s="59">
        <v>0</v>
      </c>
      <c r="K16" s="18">
        <v>0</v>
      </c>
      <c r="L16" s="59">
        <v>0</v>
      </c>
      <c r="M16" s="57">
        <v>0</v>
      </c>
      <c r="N16" s="57">
        <v>0</v>
      </c>
      <c r="O16" s="18">
        <v>0</v>
      </c>
      <c r="P16" s="11">
        <v>0</v>
      </c>
      <c r="Q16" s="11">
        <v>0</v>
      </c>
      <c r="R16" s="11">
        <v>0</v>
      </c>
      <c r="S16" s="11">
        <v>0</v>
      </c>
      <c r="T16" s="18">
        <v>0</v>
      </c>
      <c r="U16" s="61"/>
      <c r="V16" s="60"/>
      <c r="W16" s="60"/>
      <c r="X16" s="61"/>
      <c r="Y16" s="61"/>
      <c r="Z16" s="60"/>
      <c r="AA16" s="60"/>
    </row>
    <row r="17" spans="1:27" ht="28.5" customHeight="1">
      <c r="A17" s="55" t="s">
        <v>254</v>
      </c>
      <c r="B17" s="56" t="s">
        <v>192</v>
      </c>
      <c r="C17" s="18">
        <v>129.57</v>
      </c>
      <c r="D17" s="57">
        <v>129.57</v>
      </c>
      <c r="E17" s="18">
        <v>0</v>
      </c>
      <c r="F17" s="11">
        <v>0</v>
      </c>
      <c r="G17" s="18">
        <v>0</v>
      </c>
      <c r="H17" s="57">
        <v>0</v>
      </c>
      <c r="I17" s="18">
        <v>0</v>
      </c>
      <c r="J17" s="59">
        <v>0</v>
      </c>
      <c r="K17" s="18">
        <v>0</v>
      </c>
      <c r="L17" s="59">
        <v>0</v>
      </c>
      <c r="M17" s="57">
        <v>0</v>
      </c>
      <c r="N17" s="57">
        <v>0</v>
      </c>
      <c r="O17" s="18">
        <v>0</v>
      </c>
      <c r="P17" s="11">
        <v>0</v>
      </c>
      <c r="Q17" s="11">
        <v>0</v>
      </c>
      <c r="R17" s="11">
        <v>0</v>
      </c>
      <c r="S17" s="11">
        <v>0</v>
      </c>
      <c r="T17" s="18">
        <v>0</v>
      </c>
      <c r="U17" s="61"/>
      <c r="V17" s="60"/>
      <c r="W17" s="61"/>
      <c r="X17" s="61"/>
      <c r="Y17" s="60"/>
      <c r="Z17" s="60"/>
      <c r="AA17" s="60"/>
    </row>
    <row r="18" spans="1:27" ht="28.5" customHeight="1">
      <c r="A18" s="55" t="s">
        <v>255</v>
      </c>
      <c r="B18" s="56" t="s">
        <v>194</v>
      </c>
      <c r="C18" s="18">
        <v>368.36</v>
      </c>
      <c r="D18" s="57">
        <v>368.36</v>
      </c>
      <c r="E18" s="18">
        <v>0</v>
      </c>
      <c r="F18" s="11">
        <v>0</v>
      </c>
      <c r="G18" s="18">
        <v>0</v>
      </c>
      <c r="H18" s="57">
        <v>0</v>
      </c>
      <c r="I18" s="18">
        <v>0</v>
      </c>
      <c r="J18" s="59">
        <v>0</v>
      </c>
      <c r="K18" s="18">
        <v>0</v>
      </c>
      <c r="L18" s="59">
        <v>0</v>
      </c>
      <c r="M18" s="57">
        <v>0</v>
      </c>
      <c r="N18" s="57">
        <v>0</v>
      </c>
      <c r="O18" s="18">
        <v>0</v>
      </c>
      <c r="P18" s="11">
        <v>0</v>
      </c>
      <c r="Q18" s="11">
        <v>0</v>
      </c>
      <c r="R18" s="11">
        <v>0</v>
      </c>
      <c r="S18" s="11">
        <v>0</v>
      </c>
      <c r="T18" s="18">
        <v>0</v>
      </c>
      <c r="U18" s="61"/>
      <c r="V18" s="61"/>
      <c r="W18" s="61"/>
      <c r="X18" s="60"/>
      <c r="Y18" s="60"/>
      <c r="Z18" s="60"/>
      <c r="AA18" s="60"/>
    </row>
    <row r="19" spans="1:27" ht="28.5" customHeight="1">
      <c r="A19" s="55" t="s">
        <v>256</v>
      </c>
      <c r="B19" s="56" t="s">
        <v>257</v>
      </c>
      <c r="C19" s="18">
        <v>877.35</v>
      </c>
      <c r="D19" s="57">
        <v>743.85</v>
      </c>
      <c r="E19" s="18">
        <v>0</v>
      </c>
      <c r="F19" s="11">
        <v>0</v>
      </c>
      <c r="G19" s="18">
        <v>0</v>
      </c>
      <c r="H19" s="57">
        <v>0</v>
      </c>
      <c r="I19" s="18">
        <v>133.5</v>
      </c>
      <c r="J19" s="59">
        <v>0</v>
      </c>
      <c r="K19" s="18">
        <v>0</v>
      </c>
      <c r="L19" s="59">
        <v>0</v>
      </c>
      <c r="M19" s="57">
        <v>0</v>
      </c>
      <c r="N19" s="57">
        <v>0</v>
      </c>
      <c r="O19" s="18">
        <v>0</v>
      </c>
      <c r="P19" s="11">
        <v>0</v>
      </c>
      <c r="Q19" s="11">
        <v>0</v>
      </c>
      <c r="R19" s="11">
        <v>0</v>
      </c>
      <c r="S19" s="11">
        <v>0</v>
      </c>
      <c r="T19" s="18">
        <v>0</v>
      </c>
      <c r="U19" s="61"/>
      <c r="V19" s="60"/>
      <c r="W19" s="61"/>
      <c r="X19" s="60"/>
      <c r="Y19" s="60"/>
      <c r="Z19" s="60"/>
      <c r="AA19" s="60"/>
    </row>
    <row r="20" spans="1:27" ht="28.5" customHeight="1">
      <c r="A20" s="55" t="s">
        <v>258</v>
      </c>
      <c r="B20" s="56" t="s">
        <v>259</v>
      </c>
      <c r="C20" s="18">
        <v>523.23</v>
      </c>
      <c r="D20" s="57">
        <v>312.23</v>
      </c>
      <c r="E20" s="18">
        <v>0</v>
      </c>
      <c r="F20" s="11">
        <v>0</v>
      </c>
      <c r="G20" s="18">
        <v>0</v>
      </c>
      <c r="H20" s="57">
        <v>0</v>
      </c>
      <c r="I20" s="18">
        <v>211</v>
      </c>
      <c r="J20" s="59">
        <v>0</v>
      </c>
      <c r="K20" s="18">
        <v>0</v>
      </c>
      <c r="L20" s="59">
        <v>0</v>
      </c>
      <c r="M20" s="57">
        <v>0</v>
      </c>
      <c r="N20" s="57">
        <v>0</v>
      </c>
      <c r="O20" s="18">
        <v>0</v>
      </c>
      <c r="P20" s="11">
        <v>0</v>
      </c>
      <c r="Q20" s="11">
        <v>0</v>
      </c>
      <c r="R20" s="11">
        <v>0</v>
      </c>
      <c r="S20" s="11">
        <v>0</v>
      </c>
      <c r="T20" s="18">
        <v>0</v>
      </c>
      <c r="U20" s="60"/>
      <c r="V20" s="61"/>
      <c r="W20" s="60"/>
      <c r="X20" s="60"/>
      <c r="Y20" s="60"/>
      <c r="Z20" s="60"/>
      <c r="AA20" s="60"/>
    </row>
    <row r="21" spans="1:27" ht="28.5" customHeight="1">
      <c r="A21" s="55" t="s">
        <v>260</v>
      </c>
      <c r="B21" s="56" t="s">
        <v>261</v>
      </c>
      <c r="C21" s="18">
        <v>564.26</v>
      </c>
      <c r="D21" s="57">
        <v>415.86</v>
      </c>
      <c r="E21" s="18">
        <v>0</v>
      </c>
      <c r="F21" s="11">
        <v>0</v>
      </c>
      <c r="G21" s="18">
        <v>0</v>
      </c>
      <c r="H21" s="57">
        <v>0</v>
      </c>
      <c r="I21" s="18">
        <v>148.4</v>
      </c>
      <c r="J21" s="59">
        <v>0</v>
      </c>
      <c r="K21" s="18">
        <v>0</v>
      </c>
      <c r="L21" s="59">
        <v>0</v>
      </c>
      <c r="M21" s="57">
        <v>0</v>
      </c>
      <c r="N21" s="57">
        <v>0</v>
      </c>
      <c r="O21" s="18">
        <v>0</v>
      </c>
      <c r="P21" s="11">
        <v>0</v>
      </c>
      <c r="Q21" s="11">
        <v>0</v>
      </c>
      <c r="R21" s="11">
        <v>0</v>
      </c>
      <c r="S21" s="11">
        <v>0</v>
      </c>
      <c r="T21" s="18">
        <v>0</v>
      </c>
      <c r="U21" s="60"/>
      <c r="V21" s="60"/>
      <c r="W21" s="60"/>
      <c r="X21" s="60"/>
      <c r="Y21" s="60"/>
      <c r="Z21" s="60"/>
      <c r="AA21" s="60"/>
    </row>
    <row r="22" spans="1:27" ht="28.5" customHeight="1">
      <c r="A22" s="55" t="s">
        <v>262</v>
      </c>
      <c r="B22" s="56" t="s">
        <v>263</v>
      </c>
      <c r="C22" s="18">
        <v>2585.02</v>
      </c>
      <c r="D22" s="57">
        <v>364.12</v>
      </c>
      <c r="E22" s="18">
        <v>0</v>
      </c>
      <c r="F22" s="11">
        <v>0</v>
      </c>
      <c r="G22" s="18">
        <v>0</v>
      </c>
      <c r="H22" s="57">
        <v>0</v>
      </c>
      <c r="I22" s="18">
        <v>2220.9</v>
      </c>
      <c r="J22" s="59">
        <v>0</v>
      </c>
      <c r="K22" s="18">
        <v>0</v>
      </c>
      <c r="L22" s="59">
        <v>0</v>
      </c>
      <c r="M22" s="57">
        <v>0</v>
      </c>
      <c r="N22" s="57">
        <v>0</v>
      </c>
      <c r="O22" s="18">
        <v>0</v>
      </c>
      <c r="P22" s="11">
        <v>0</v>
      </c>
      <c r="Q22" s="11">
        <v>0</v>
      </c>
      <c r="R22" s="11">
        <v>0</v>
      </c>
      <c r="S22" s="11">
        <v>0</v>
      </c>
      <c r="T22" s="18">
        <v>0</v>
      </c>
      <c r="U22" s="60"/>
      <c r="V22" s="60"/>
      <c r="W22" s="60"/>
      <c r="X22" s="60"/>
      <c r="Y22" s="60"/>
      <c r="Z22" s="60"/>
      <c r="AA22" s="60"/>
    </row>
    <row r="23" spans="1:27" ht="28.5" customHeight="1">
      <c r="A23" s="55" t="s">
        <v>264</v>
      </c>
      <c r="B23" s="56" t="s">
        <v>265</v>
      </c>
      <c r="C23" s="18">
        <v>287.8</v>
      </c>
      <c r="D23" s="57">
        <v>278.5</v>
      </c>
      <c r="E23" s="18">
        <v>0</v>
      </c>
      <c r="F23" s="11">
        <v>0</v>
      </c>
      <c r="G23" s="18">
        <v>0</v>
      </c>
      <c r="H23" s="57">
        <v>0</v>
      </c>
      <c r="I23" s="18">
        <v>9.3</v>
      </c>
      <c r="J23" s="59">
        <v>0</v>
      </c>
      <c r="K23" s="18">
        <v>0</v>
      </c>
      <c r="L23" s="59">
        <v>0</v>
      </c>
      <c r="M23" s="57">
        <v>0</v>
      </c>
      <c r="N23" s="57">
        <v>0</v>
      </c>
      <c r="O23" s="18">
        <v>0</v>
      </c>
      <c r="P23" s="11">
        <v>0</v>
      </c>
      <c r="Q23" s="11">
        <v>0</v>
      </c>
      <c r="R23" s="11">
        <v>0</v>
      </c>
      <c r="S23" s="11">
        <v>0</v>
      </c>
      <c r="T23" s="18">
        <v>0</v>
      </c>
      <c r="U23" s="60"/>
      <c r="V23" s="60"/>
      <c r="W23" s="60"/>
      <c r="X23" s="60"/>
      <c r="Y23" s="60"/>
      <c r="Z23" s="60"/>
      <c r="AA23" s="60"/>
    </row>
    <row r="24" spans="1:27" ht="28.5" customHeight="1">
      <c r="A24" s="55" t="s">
        <v>266</v>
      </c>
      <c r="B24" s="56" t="s">
        <v>267</v>
      </c>
      <c r="C24" s="18">
        <v>472.75</v>
      </c>
      <c r="D24" s="57">
        <v>455.55</v>
      </c>
      <c r="E24" s="18">
        <v>0</v>
      </c>
      <c r="F24" s="11">
        <v>0</v>
      </c>
      <c r="G24" s="18">
        <v>0</v>
      </c>
      <c r="H24" s="57">
        <v>0</v>
      </c>
      <c r="I24" s="18">
        <v>17.2</v>
      </c>
      <c r="J24" s="59">
        <v>0</v>
      </c>
      <c r="K24" s="18">
        <v>0</v>
      </c>
      <c r="L24" s="59">
        <v>0</v>
      </c>
      <c r="M24" s="57">
        <v>0</v>
      </c>
      <c r="N24" s="57">
        <v>0</v>
      </c>
      <c r="O24" s="18">
        <v>0</v>
      </c>
      <c r="P24" s="11">
        <v>0</v>
      </c>
      <c r="Q24" s="11">
        <v>0</v>
      </c>
      <c r="R24" s="11">
        <v>0</v>
      </c>
      <c r="S24" s="11">
        <v>0</v>
      </c>
      <c r="T24" s="18">
        <v>0</v>
      </c>
      <c r="U24" s="60"/>
      <c r="V24" s="60"/>
      <c r="W24" s="60"/>
      <c r="X24" s="60"/>
      <c r="Y24" s="60"/>
      <c r="Z24" s="60"/>
      <c r="AA24" s="60"/>
    </row>
    <row r="25" spans="1:27" ht="28.5" customHeight="1">
      <c r="A25" s="55" t="s">
        <v>268</v>
      </c>
      <c r="B25" s="56" t="s">
        <v>196</v>
      </c>
      <c r="C25" s="18">
        <v>954.64</v>
      </c>
      <c r="D25" s="57">
        <v>631.94</v>
      </c>
      <c r="E25" s="18">
        <v>0</v>
      </c>
      <c r="F25" s="11">
        <v>0</v>
      </c>
      <c r="G25" s="18">
        <v>0</v>
      </c>
      <c r="H25" s="57">
        <v>0</v>
      </c>
      <c r="I25" s="18">
        <v>322.7</v>
      </c>
      <c r="J25" s="59">
        <v>0</v>
      </c>
      <c r="K25" s="18">
        <v>0</v>
      </c>
      <c r="L25" s="59">
        <v>0</v>
      </c>
      <c r="M25" s="57">
        <v>0</v>
      </c>
      <c r="N25" s="57">
        <v>0</v>
      </c>
      <c r="O25" s="18">
        <v>0</v>
      </c>
      <c r="P25" s="11">
        <v>0</v>
      </c>
      <c r="Q25" s="11">
        <v>0</v>
      </c>
      <c r="R25" s="11">
        <v>0</v>
      </c>
      <c r="S25" s="11">
        <v>0</v>
      </c>
      <c r="T25" s="18">
        <v>0</v>
      </c>
      <c r="U25" s="60"/>
      <c r="V25" s="60"/>
      <c r="W25" s="60"/>
      <c r="X25" s="60"/>
      <c r="Y25" s="60"/>
      <c r="Z25" s="60"/>
      <c r="AA25" s="60"/>
    </row>
    <row r="26" spans="1:27" ht="28.5" customHeight="1">
      <c r="A26" s="55" t="s">
        <v>269</v>
      </c>
      <c r="B26" s="56" t="s">
        <v>270</v>
      </c>
      <c r="C26" s="18">
        <v>603.18</v>
      </c>
      <c r="D26" s="57">
        <v>294.58</v>
      </c>
      <c r="E26" s="18">
        <v>0</v>
      </c>
      <c r="F26" s="11">
        <v>0</v>
      </c>
      <c r="G26" s="18">
        <v>0</v>
      </c>
      <c r="H26" s="57">
        <v>0</v>
      </c>
      <c r="I26" s="18">
        <v>308.6</v>
      </c>
      <c r="J26" s="59">
        <v>0</v>
      </c>
      <c r="K26" s="18">
        <v>0</v>
      </c>
      <c r="L26" s="59">
        <v>0</v>
      </c>
      <c r="M26" s="57">
        <v>0</v>
      </c>
      <c r="N26" s="57">
        <v>0</v>
      </c>
      <c r="O26" s="18">
        <v>0</v>
      </c>
      <c r="P26" s="11">
        <v>0</v>
      </c>
      <c r="Q26" s="11">
        <v>0</v>
      </c>
      <c r="R26" s="11">
        <v>0</v>
      </c>
      <c r="S26" s="11">
        <v>0</v>
      </c>
      <c r="T26" s="18">
        <v>0</v>
      </c>
      <c r="U26" s="60"/>
      <c r="V26" s="60"/>
      <c r="W26" s="60"/>
      <c r="X26" s="60"/>
      <c r="Y26" s="60"/>
      <c r="Z26" s="60"/>
      <c r="AA26" s="60"/>
    </row>
    <row r="27" spans="1:20" ht="28.5" customHeight="1">
      <c r="A27" s="55" t="s">
        <v>271</v>
      </c>
      <c r="B27" s="56" t="s">
        <v>272</v>
      </c>
      <c r="C27" s="18">
        <v>1636.47</v>
      </c>
      <c r="D27" s="57">
        <v>280.17</v>
      </c>
      <c r="E27" s="18">
        <v>0</v>
      </c>
      <c r="F27" s="11">
        <v>0</v>
      </c>
      <c r="G27" s="18">
        <v>0</v>
      </c>
      <c r="H27" s="57">
        <v>0</v>
      </c>
      <c r="I27" s="18">
        <v>1356.3</v>
      </c>
      <c r="J27" s="59">
        <v>0</v>
      </c>
      <c r="K27" s="18">
        <v>0</v>
      </c>
      <c r="L27" s="59">
        <v>0</v>
      </c>
      <c r="M27" s="57">
        <v>0</v>
      </c>
      <c r="N27" s="57">
        <v>0</v>
      </c>
      <c r="O27" s="18">
        <v>0</v>
      </c>
      <c r="P27" s="11">
        <v>0</v>
      </c>
      <c r="Q27" s="11">
        <v>0</v>
      </c>
      <c r="R27" s="11">
        <v>0</v>
      </c>
      <c r="S27" s="11">
        <v>0</v>
      </c>
      <c r="T27" s="18">
        <v>0</v>
      </c>
    </row>
    <row r="28" spans="1:20" ht="28.5" customHeight="1">
      <c r="A28" s="55" t="s">
        <v>273</v>
      </c>
      <c r="B28" s="56" t="s">
        <v>274</v>
      </c>
      <c r="C28" s="18">
        <v>861.5</v>
      </c>
      <c r="D28" s="57">
        <v>385.5</v>
      </c>
      <c r="E28" s="18">
        <v>0</v>
      </c>
      <c r="F28" s="11">
        <v>0</v>
      </c>
      <c r="G28" s="18">
        <v>0</v>
      </c>
      <c r="H28" s="57">
        <v>0</v>
      </c>
      <c r="I28" s="18">
        <v>476</v>
      </c>
      <c r="J28" s="59">
        <v>0</v>
      </c>
      <c r="K28" s="18">
        <v>0</v>
      </c>
      <c r="L28" s="59">
        <v>0</v>
      </c>
      <c r="M28" s="57">
        <v>0</v>
      </c>
      <c r="N28" s="57">
        <v>0</v>
      </c>
      <c r="O28" s="18">
        <v>0</v>
      </c>
      <c r="P28" s="11">
        <v>0</v>
      </c>
      <c r="Q28" s="11">
        <v>0</v>
      </c>
      <c r="R28" s="11">
        <v>0</v>
      </c>
      <c r="S28" s="11">
        <v>0</v>
      </c>
      <c r="T28" s="18">
        <v>0</v>
      </c>
    </row>
    <row r="29" spans="1:20" ht="28.5" customHeight="1">
      <c r="A29" s="55" t="s">
        <v>275</v>
      </c>
      <c r="B29" s="56" t="s">
        <v>276</v>
      </c>
      <c r="C29" s="18">
        <v>2592.83</v>
      </c>
      <c r="D29" s="57">
        <v>768.83</v>
      </c>
      <c r="E29" s="18">
        <v>0</v>
      </c>
      <c r="F29" s="11">
        <v>0</v>
      </c>
      <c r="G29" s="18">
        <v>0</v>
      </c>
      <c r="H29" s="57">
        <v>0</v>
      </c>
      <c r="I29" s="18">
        <v>1824</v>
      </c>
      <c r="J29" s="59">
        <v>0</v>
      </c>
      <c r="K29" s="18">
        <v>0</v>
      </c>
      <c r="L29" s="59">
        <v>0</v>
      </c>
      <c r="M29" s="57">
        <v>0</v>
      </c>
      <c r="N29" s="57">
        <v>0</v>
      </c>
      <c r="O29" s="18">
        <v>0</v>
      </c>
      <c r="P29" s="11">
        <v>0</v>
      </c>
      <c r="Q29" s="11">
        <v>0</v>
      </c>
      <c r="R29" s="11">
        <v>0</v>
      </c>
      <c r="S29" s="11">
        <v>0</v>
      </c>
      <c r="T29" s="18">
        <v>0</v>
      </c>
    </row>
    <row r="30" spans="1:20" ht="28.5" customHeight="1">
      <c r="A30" s="55" t="s">
        <v>277</v>
      </c>
      <c r="B30" s="56" t="s">
        <v>278</v>
      </c>
      <c r="C30" s="18">
        <v>583</v>
      </c>
      <c r="D30" s="57">
        <v>0</v>
      </c>
      <c r="E30" s="18">
        <v>0</v>
      </c>
      <c r="F30" s="11">
        <v>0</v>
      </c>
      <c r="G30" s="18">
        <v>0</v>
      </c>
      <c r="H30" s="57">
        <v>0</v>
      </c>
      <c r="I30" s="18">
        <v>583</v>
      </c>
      <c r="J30" s="59">
        <v>0</v>
      </c>
      <c r="K30" s="18">
        <v>0</v>
      </c>
      <c r="L30" s="59">
        <v>0</v>
      </c>
      <c r="M30" s="57">
        <v>0</v>
      </c>
      <c r="N30" s="57">
        <v>0</v>
      </c>
      <c r="O30" s="18">
        <v>0</v>
      </c>
      <c r="P30" s="11">
        <v>0</v>
      </c>
      <c r="Q30" s="11">
        <v>0</v>
      </c>
      <c r="R30" s="11">
        <v>0</v>
      </c>
      <c r="S30" s="11">
        <v>0</v>
      </c>
      <c r="T30" s="18">
        <v>0</v>
      </c>
    </row>
    <row r="31" spans="1:20" ht="28.5" customHeight="1">
      <c r="A31" s="55"/>
      <c r="B31" s="56" t="s">
        <v>279</v>
      </c>
      <c r="C31" s="18">
        <v>861.16</v>
      </c>
      <c r="D31" s="57">
        <v>861.16</v>
      </c>
      <c r="E31" s="18">
        <v>0</v>
      </c>
      <c r="F31" s="11">
        <v>0</v>
      </c>
      <c r="G31" s="18">
        <v>0</v>
      </c>
      <c r="H31" s="57">
        <v>0</v>
      </c>
      <c r="I31" s="18">
        <v>0</v>
      </c>
      <c r="J31" s="59">
        <v>0</v>
      </c>
      <c r="K31" s="18">
        <v>0</v>
      </c>
      <c r="L31" s="59">
        <v>0</v>
      </c>
      <c r="M31" s="57">
        <v>0</v>
      </c>
      <c r="N31" s="57">
        <v>0</v>
      </c>
      <c r="O31" s="18">
        <v>0</v>
      </c>
      <c r="P31" s="11">
        <v>0</v>
      </c>
      <c r="Q31" s="11">
        <v>0</v>
      </c>
      <c r="R31" s="11">
        <v>0</v>
      </c>
      <c r="S31" s="11">
        <v>0</v>
      </c>
      <c r="T31" s="18">
        <v>0</v>
      </c>
    </row>
    <row r="32" spans="1:20" ht="28.5" customHeight="1">
      <c r="A32" s="55" t="s">
        <v>280</v>
      </c>
      <c r="B32" s="56" t="s">
        <v>281</v>
      </c>
      <c r="C32" s="18">
        <v>30.38</v>
      </c>
      <c r="D32" s="57">
        <v>30.38</v>
      </c>
      <c r="E32" s="18">
        <v>0</v>
      </c>
      <c r="F32" s="11">
        <v>0</v>
      </c>
      <c r="G32" s="18">
        <v>0</v>
      </c>
      <c r="H32" s="57">
        <v>0</v>
      </c>
      <c r="I32" s="18">
        <v>0</v>
      </c>
      <c r="J32" s="59">
        <v>0</v>
      </c>
      <c r="K32" s="18">
        <v>0</v>
      </c>
      <c r="L32" s="59">
        <v>0</v>
      </c>
      <c r="M32" s="57">
        <v>0</v>
      </c>
      <c r="N32" s="57">
        <v>0</v>
      </c>
      <c r="O32" s="18">
        <v>0</v>
      </c>
      <c r="P32" s="11">
        <v>0</v>
      </c>
      <c r="Q32" s="11">
        <v>0</v>
      </c>
      <c r="R32" s="11">
        <v>0</v>
      </c>
      <c r="S32" s="11">
        <v>0</v>
      </c>
      <c r="T32" s="18">
        <v>0</v>
      </c>
    </row>
    <row r="33" spans="1:20" ht="28.5" customHeight="1">
      <c r="A33" s="55" t="s">
        <v>282</v>
      </c>
      <c r="B33" s="56" t="s">
        <v>283</v>
      </c>
      <c r="C33" s="18">
        <v>68.23</v>
      </c>
      <c r="D33" s="57">
        <v>68.23</v>
      </c>
      <c r="E33" s="18">
        <v>0</v>
      </c>
      <c r="F33" s="11">
        <v>0</v>
      </c>
      <c r="G33" s="18">
        <v>0</v>
      </c>
      <c r="H33" s="57">
        <v>0</v>
      </c>
      <c r="I33" s="18">
        <v>0</v>
      </c>
      <c r="J33" s="59">
        <v>0</v>
      </c>
      <c r="K33" s="18">
        <v>0</v>
      </c>
      <c r="L33" s="59">
        <v>0</v>
      </c>
      <c r="M33" s="57">
        <v>0</v>
      </c>
      <c r="N33" s="57">
        <v>0</v>
      </c>
      <c r="O33" s="18">
        <v>0</v>
      </c>
      <c r="P33" s="11">
        <v>0</v>
      </c>
      <c r="Q33" s="11">
        <v>0</v>
      </c>
      <c r="R33" s="11">
        <v>0</v>
      </c>
      <c r="S33" s="11">
        <v>0</v>
      </c>
      <c r="T33" s="18">
        <v>0</v>
      </c>
    </row>
    <row r="34" spans="1:20" ht="28.5" customHeight="1">
      <c r="A34" s="55" t="s">
        <v>284</v>
      </c>
      <c r="B34" s="56" t="s">
        <v>193</v>
      </c>
      <c r="C34" s="18">
        <v>435.88</v>
      </c>
      <c r="D34" s="57">
        <v>435.88</v>
      </c>
      <c r="E34" s="18">
        <v>0</v>
      </c>
      <c r="F34" s="11">
        <v>0</v>
      </c>
      <c r="G34" s="18">
        <v>0</v>
      </c>
      <c r="H34" s="57">
        <v>0</v>
      </c>
      <c r="I34" s="18">
        <v>0</v>
      </c>
      <c r="J34" s="59">
        <v>0</v>
      </c>
      <c r="K34" s="18">
        <v>0</v>
      </c>
      <c r="L34" s="59">
        <v>0</v>
      </c>
      <c r="M34" s="57">
        <v>0</v>
      </c>
      <c r="N34" s="57">
        <v>0</v>
      </c>
      <c r="O34" s="18">
        <v>0</v>
      </c>
      <c r="P34" s="11">
        <v>0</v>
      </c>
      <c r="Q34" s="11">
        <v>0</v>
      </c>
      <c r="R34" s="11">
        <v>0</v>
      </c>
      <c r="S34" s="11">
        <v>0</v>
      </c>
      <c r="T34" s="18">
        <v>0</v>
      </c>
    </row>
    <row r="35" spans="1:20" ht="28.5" customHeight="1">
      <c r="A35" s="55" t="s">
        <v>285</v>
      </c>
      <c r="B35" s="56" t="s">
        <v>286</v>
      </c>
      <c r="C35" s="18">
        <v>326.67</v>
      </c>
      <c r="D35" s="57">
        <v>326.67</v>
      </c>
      <c r="E35" s="18">
        <v>0</v>
      </c>
      <c r="F35" s="11">
        <v>0</v>
      </c>
      <c r="G35" s="18">
        <v>0</v>
      </c>
      <c r="H35" s="57">
        <v>0</v>
      </c>
      <c r="I35" s="18">
        <v>0</v>
      </c>
      <c r="J35" s="59">
        <v>0</v>
      </c>
      <c r="K35" s="18">
        <v>0</v>
      </c>
      <c r="L35" s="59">
        <v>0</v>
      </c>
      <c r="M35" s="57">
        <v>0</v>
      </c>
      <c r="N35" s="57">
        <v>0</v>
      </c>
      <c r="O35" s="18">
        <v>0</v>
      </c>
      <c r="P35" s="11">
        <v>0</v>
      </c>
      <c r="Q35" s="11">
        <v>0</v>
      </c>
      <c r="R35" s="11">
        <v>0</v>
      </c>
      <c r="S35" s="11">
        <v>0</v>
      </c>
      <c r="T35" s="18">
        <v>0</v>
      </c>
    </row>
    <row r="36" spans="1:20" ht="28.5" customHeight="1">
      <c r="A36" s="55"/>
      <c r="B36" s="56" t="s">
        <v>287</v>
      </c>
      <c r="C36" s="18">
        <v>2768.72</v>
      </c>
      <c r="D36" s="57">
        <v>2768.72</v>
      </c>
      <c r="E36" s="18">
        <v>0</v>
      </c>
      <c r="F36" s="11">
        <v>0</v>
      </c>
      <c r="G36" s="18">
        <v>0</v>
      </c>
      <c r="H36" s="57">
        <v>0</v>
      </c>
      <c r="I36" s="18">
        <v>0</v>
      </c>
      <c r="J36" s="59">
        <v>0</v>
      </c>
      <c r="K36" s="18">
        <v>0</v>
      </c>
      <c r="L36" s="59">
        <v>0</v>
      </c>
      <c r="M36" s="57">
        <v>0</v>
      </c>
      <c r="N36" s="57">
        <v>0</v>
      </c>
      <c r="O36" s="18">
        <v>0</v>
      </c>
      <c r="P36" s="11">
        <v>0</v>
      </c>
      <c r="Q36" s="11">
        <v>0</v>
      </c>
      <c r="R36" s="11">
        <v>0</v>
      </c>
      <c r="S36" s="11">
        <v>0</v>
      </c>
      <c r="T36" s="18">
        <v>0</v>
      </c>
    </row>
    <row r="37" spans="1:20" ht="28.5" customHeight="1">
      <c r="A37" s="55" t="s">
        <v>288</v>
      </c>
      <c r="B37" s="56" t="s">
        <v>191</v>
      </c>
      <c r="C37" s="18">
        <v>2768.72</v>
      </c>
      <c r="D37" s="57">
        <v>2768.72</v>
      </c>
      <c r="E37" s="18">
        <v>0</v>
      </c>
      <c r="F37" s="11">
        <v>0</v>
      </c>
      <c r="G37" s="18">
        <v>0</v>
      </c>
      <c r="H37" s="57">
        <v>0</v>
      </c>
      <c r="I37" s="18">
        <v>0</v>
      </c>
      <c r="J37" s="59">
        <v>0</v>
      </c>
      <c r="K37" s="18">
        <v>0</v>
      </c>
      <c r="L37" s="59">
        <v>0</v>
      </c>
      <c r="M37" s="57">
        <v>0</v>
      </c>
      <c r="N37" s="57">
        <v>0</v>
      </c>
      <c r="O37" s="18">
        <v>0</v>
      </c>
      <c r="P37" s="11">
        <v>0</v>
      </c>
      <c r="Q37" s="11">
        <v>0</v>
      </c>
      <c r="R37" s="11">
        <v>0</v>
      </c>
      <c r="S37" s="11">
        <v>0</v>
      </c>
      <c r="T37" s="18">
        <v>0</v>
      </c>
    </row>
    <row r="38" spans="1:20" ht="28.5" customHeight="1">
      <c r="A38" s="55"/>
      <c r="B38" s="56" t="s">
        <v>289</v>
      </c>
      <c r="C38" s="18">
        <v>61524.88</v>
      </c>
      <c r="D38" s="57">
        <v>39245.03</v>
      </c>
      <c r="E38" s="18">
        <v>0</v>
      </c>
      <c r="F38" s="11">
        <v>0</v>
      </c>
      <c r="G38" s="18">
        <v>0</v>
      </c>
      <c r="H38" s="57">
        <v>0</v>
      </c>
      <c r="I38" s="18">
        <v>22279.85</v>
      </c>
      <c r="J38" s="59">
        <v>0</v>
      </c>
      <c r="K38" s="18">
        <v>0</v>
      </c>
      <c r="L38" s="59">
        <v>0</v>
      </c>
      <c r="M38" s="57">
        <v>0</v>
      </c>
      <c r="N38" s="57">
        <v>0</v>
      </c>
      <c r="O38" s="18">
        <v>0</v>
      </c>
      <c r="P38" s="11">
        <v>0</v>
      </c>
      <c r="Q38" s="11">
        <v>0</v>
      </c>
      <c r="R38" s="11">
        <v>0</v>
      </c>
      <c r="S38" s="11">
        <v>0</v>
      </c>
      <c r="T38" s="18">
        <v>0</v>
      </c>
    </row>
    <row r="39" spans="1:20" ht="28.5" customHeight="1">
      <c r="A39" s="55" t="s">
        <v>290</v>
      </c>
      <c r="B39" s="56" t="s">
        <v>291</v>
      </c>
      <c r="C39" s="18">
        <v>61524.88</v>
      </c>
      <c r="D39" s="57">
        <v>39245.03</v>
      </c>
      <c r="E39" s="18">
        <v>0</v>
      </c>
      <c r="F39" s="11">
        <v>0</v>
      </c>
      <c r="G39" s="18">
        <v>0</v>
      </c>
      <c r="H39" s="57">
        <v>0</v>
      </c>
      <c r="I39" s="18">
        <v>22279.85</v>
      </c>
      <c r="J39" s="59">
        <v>0</v>
      </c>
      <c r="K39" s="18">
        <v>0</v>
      </c>
      <c r="L39" s="59">
        <v>0</v>
      </c>
      <c r="M39" s="57">
        <v>0</v>
      </c>
      <c r="N39" s="57">
        <v>0</v>
      </c>
      <c r="O39" s="18">
        <v>0</v>
      </c>
      <c r="P39" s="11">
        <v>0</v>
      </c>
      <c r="Q39" s="11">
        <v>0</v>
      </c>
      <c r="R39" s="11">
        <v>0</v>
      </c>
      <c r="S39" s="11">
        <v>0</v>
      </c>
      <c r="T39" s="18">
        <v>0</v>
      </c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05511811023622" right="0.5905511811023622" top="0.5905511811023622" bottom="0.5905511811023622" header="0.5118110048489307" footer="0.5118110048489307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292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1"/>
    </row>
    <row r="3" spans="1:12" ht="19.5" customHeight="1">
      <c r="A3" s="22" t="s">
        <v>293</v>
      </c>
      <c r="B3" s="23"/>
      <c r="C3" s="24"/>
      <c r="D3" s="25"/>
      <c r="E3" s="25"/>
      <c r="F3" s="26"/>
      <c r="G3" s="27"/>
      <c r="I3" s="41"/>
      <c r="J3" s="41"/>
      <c r="K3" s="42" t="s">
        <v>2</v>
      </c>
      <c r="L3" s="41"/>
    </row>
    <row r="4" spans="1:12" ht="19.5" customHeight="1">
      <c r="A4" s="28" t="s">
        <v>44</v>
      </c>
      <c r="B4" s="29" t="s">
        <v>294</v>
      </c>
      <c r="C4" s="30" t="s">
        <v>295</v>
      </c>
      <c r="D4" s="31" t="s">
        <v>47</v>
      </c>
      <c r="E4" s="32" t="s">
        <v>48</v>
      </c>
      <c r="F4" s="33" t="s">
        <v>296</v>
      </c>
      <c r="G4" s="33" t="s">
        <v>297</v>
      </c>
      <c r="H4" s="34" t="s">
        <v>298</v>
      </c>
      <c r="I4" s="32" t="s">
        <v>299</v>
      </c>
      <c r="J4" s="32" t="s">
        <v>300</v>
      </c>
      <c r="K4" s="32" t="s">
        <v>301</v>
      </c>
      <c r="L4" s="41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1"/>
    </row>
    <row r="6" spans="1:12" ht="28.5" customHeight="1">
      <c r="A6" s="36" t="s">
        <v>187</v>
      </c>
      <c r="B6" s="37" t="s">
        <v>187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1"/>
    </row>
    <row r="7" spans="1:14" ht="28.5" customHeight="1">
      <c r="A7" s="39"/>
      <c r="B7" s="40" t="s">
        <v>46</v>
      </c>
      <c r="C7" s="18">
        <v>104200.3</v>
      </c>
      <c r="D7" s="18">
        <v>8533.74</v>
      </c>
      <c r="E7" s="18">
        <v>95666.56</v>
      </c>
      <c r="F7" s="18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43"/>
      <c r="M7" s="12"/>
      <c r="N7" s="12"/>
    </row>
    <row r="8" spans="1:12" ht="28.5" customHeight="1">
      <c r="A8" s="39" t="s">
        <v>49</v>
      </c>
      <c r="B8" s="40" t="s">
        <v>50</v>
      </c>
      <c r="C8" s="18">
        <v>440.64</v>
      </c>
      <c r="D8" s="18">
        <v>431</v>
      </c>
      <c r="E8" s="18">
        <v>9.64</v>
      </c>
      <c r="F8" s="18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41"/>
    </row>
    <row r="9" spans="1:11" ht="28.5" customHeight="1">
      <c r="A9" s="39" t="s">
        <v>51</v>
      </c>
      <c r="B9" s="40" t="s">
        <v>52</v>
      </c>
      <c r="C9" s="18">
        <v>440.64</v>
      </c>
      <c r="D9" s="18">
        <v>431</v>
      </c>
      <c r="E9" s="18">
        <v>9.64</v>
      </c>
      <c r="F9" s="18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39" t="s">
        <v>53</v>
      </c>
      <c r="B10" s="40" t="s">
        <v>54</v>
      </c>
      <c r="C10" s="18">
        <v>440.64</v>
      </c>
      <c r="D10" s="18">
        <v>431</v>
      </c>
      <c r="E10" s="18">
        <v>9.64</v>
      </c>
      <c r="F10" s="18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39" t="s">
        <v>55</v>
      </c>
      <c r="B11" s="40" t="s">
        <v>56</v>
      </c>
      <c r="C11" s="18">
        <v>544.04</v>
      </c>
      <c r="D11" s="18">
        <v>535.93</v>
      </c>
      <c r="E11" s="18">
        <v>8.11</v>
      </c>
      <c r="F11" s="18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39" t="s">
        <v>57</v>
      </c>
      <c r="B12" s="40" t="s">
        <v>58</v>
      </c>
      <c r="C12" s="18">
        <v>541.05</v>
      </c>
      <c r="D12" s="18">
        <v>535.93</v>
      </c>
      <c r="E12" s="18">
        <v>5.12</v>
      </c>
      <c r="F12" s="18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39" t="s">
        <v>59</v>
      </c>
      <c r="B13" s="40" t="s">
        <v>60</v>
      </c>
      <c r="C13" s="18">
        <v>197.4</v>
      </c>
      <c r="D13" s="18">
        <v>192.28</v>
      </c>
      <c r="E13" s="18">
        <v>5.12</v>
      </c>
      <c r="F13" s="18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39" t="s">
        <v>61</v>
      </c>
      <c r="B14" s="40" t="s">
        <v>62</v>
      </c>
      <c r="C14" s="18">
        <v>343.65</v>
      </c>
      <c r="D14" s="18">
        <v>343.65</v>
      </c>
      <c r="E14" s="18">
        <v>0</v>
      </c>
      <c r="F14" s="1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39" t="s">
        <v>63</v>
      </c>
      <c r="B15" s="40" t="s">
        <v>64</v>
      </c>
      <c r="C15" s="18">
        <v>2.99</v>
      </c>
      <c r="D15" s="18">
        <v>0</v>
      </c>
      <c r="E15" s="18">
        <v>2.99</v>
      </c>
      <c r="F15" s="18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39" t="s">
        <v>65</v>
      </c>
      <c r="B16" s="40" t="s">
        <v>66</v>
      </c>
      <c r="C16" s="18">
        <v>2.99</v>
      </c>
      <c r="D16" s="18">
        <v>0</v>
      </c>
      <c r="E16" s="18">
        <v>2.99</v>
      </c>
      <c r="F16" s="18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39" t="s">
        <v>67</v>
      </c>
      <c r="B17" s="40" t="s">
        <v>68</v>
      </c>
      <c r="C17" s="18">
        <v>97520.51</v>
      </c>
      <c r="D17" s="18">
        <v>6029.16</v>
      </c>
      <c r="E17" s="18">
        <v>91491.35</v>
      </c>
      <c r="F17" s="18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39" t="s">
        <v>69</v>
      </c>
      <c r="B18" s="40" t="s">
        <v>70</v>
      </c>
      <c r="C18" s="18">
        <v>2963.77</v>
      </c>
      <c r="D18" s="18">
        <v>1026.46</v>
      </c>
      <c r="E18" s="18">
        <v>1937.31</v>
      </c>
      <c r="F18" s="18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39" t="s">
        <v>59</v>
      </c>
      <c r="B19" s="40" t="s">
        <v>71</v>
      </c>
      <c r="C19" s="18">
        <v>1182.35</v>
      </c>
      <c r="D19" s="18">
        <v>879.45</v>
      </c>
      <c r="E19" s="18">
        <v>302.9</v>
      </c>
      <c r="F19" s="18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39" t="s">
        <v>61</v>
      </c>
      <c r="B20" s="40" t="s">
        <v>72</v>
      </c>
      <c r="C20" s="18">
        <v>403.15</v>
      </c>
      <c r="D20" s="18">
        <v>0</v>
      </c>
      <c r="E20" s="18">
        <v>403.15</v>
      </c>
      <c r="F20" s="18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39" t="s">
        <v>73</v>
      </c>
      <c r="B21" s="40" t="s">
        <v>74</v>
      </c>
      <c r="C21" s="18">
        <v>176.53</v>
      </c>
      <c r="D21" s="18">
        <v>147.01</v>
      </c>
      <c r="E21" s="18">
        <v>29.52</v>
      </c>
      <c r="F21" s="1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39" t="s">
        <v>65</v>
      </c>
      <c r="B22" s="40" t="s">
        <v>75</v>
      </c>
      <c r="C22" s="18">
        <v>1201.74</v>
      </c>
      <c r="D22" s="18">
        <v>0</v>
      </c>
      <c r="E22" s="18">
        <v>1201.74</v>
      </c>
      <c r="F22" s="18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39" t="s">
        <v>76</v>
      </c>
      <c r="B23" s="40" t="s">
        <v>77</v>
      </c>
      <c r="C23" s="18">
        <v>39245.03</v>
      </c>
      <c r="D23" s="18">
        <v>0</v>
      </c>
      <c r="E23" s="18">
        <v>39245.03</v>
      </c>
      <c r="F23" s="18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39" t="s">
        <v>65</v>
      </c>
      <c r="B24" s="40" t="s">
        <v>78</v>
      </c>
      <c r="C24" s="18">
        <v>39245.03</v>
      </c>
      <c r="D24" s="18">
        <v>0</v>
      </c>
      <c r="E24" s="18">
        <v>39245.03</v>
      </c>
      <c r="F24" s="18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39" t="s">
        <v>57</v>
      </c>
      <c r="B25" s="40" t="s">
        <v>79</v>
      </c>
      <c r="C25" s="18">
        <v>6070.13</v>
      </c>
      <c r="D25" s="18">
        <v>5002.7</v>
      </c>
      <c r="E25" s="18">
        <v>1067.43</v>
      </c>
      <c r="F25" s="18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8.5" customHeight="1">
      <c r="A26" s="39" t="s">
        <v>59</v>
      </c>
      <c r="B26" s="40" t="s">
        <v>302</v>
      </c>
      <c r="C26" s="18">
        <v>6070.13</v>
      </c>
      <c r="D26" s="18">
        <v>5002.7</v>
      </c>
      <c r="E26" s="18">
        <v>1067.43</v>
      </c>
      <c r="F26" s="18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8.5" customHeight="1">
      <c r="A27" s="39" t="s">
        <v>81</v>
      </c>
      <c r="B27" s="40" t="s">
        <v>82</v>
      </c>
      <c r="C27" s="18">
        <v>5</v>
      </c>
      <c r="D27" s="18">
        <v>0</v>
      </c>
      <c r="E27" s="18">
        <v>5</v>
      </c>
      <c r="F27" s="18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28.5" customHeight="1">
      <c r="A28" s="39" t="s">
        <v>59</v>
      </c>
      <c r="B28" s="40" t="s">
        <v>302</v>
      </c>
      <c r="C28" s="18">
        <v>5</v>
      </c>
      <c r="D28" s="18">
        <v>0</v>
      </c>
      <c r="E28" s="18">
        <v>5</v>
      </c>
      <c r="F28" s="18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28.5" customHeight="1">
      <c r="A29" s="39" t="s">
        <v>199</v>
      </c>
      <c r="B29" s="40" t="s">
        <v>200</v>
      </c>
      <c r="C29" s="18">
        <v>49236.58</v>
      </c>
      <c r="D29" s="18">
        <v>0</v>
      </c>
      <c r="E29" s="18">
        <v>49236.58</v>
      </c>
      <c r="F29" s="18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28.5" customHeight="1">
      <c r="A30" s="39" t="s">
        <v>61</v>
      </c>
      <c r="B30" s="40" t="s">
        <v>201</v>
      </c>
      <c r="C30" s="18">
        <v>208</v>
      </c>
      <c r="D30" s="18">
        <v>0</v>
      </c>
      <c r="E30" s="18">
        <v>208</v>
      </c>
      <c r="F30" s="18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8.5" customHeight="1">
      <c r="A31" s="39" t="s">
        <v>202</v>
      </c>
      <c r="B31" s="40" t="s">
        <v>203</v>
      </c>
      <c r="C31" s="18">
        <v>22071.85</v>
      </c>
      <c r="D31" s="18">
        <v>0</v>
      </c>
      <c r="E31" s="18">
        <v>22071.85</v>
      </c>
      <c r="F31" s="18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8.5" customHeight="1">
      <c r="A32" s="39" t="s">
        <v>65</v>
      </c>
      <c r="B32" s="40" t="s">
        <v>204</v>
      </c>
      <c r="C32" s="18">
        <v>26956.73</v>
      </c>
      <c r="D32" s="18">
        <v>0</v>
      </c>
      <c r="E32" s="18">
        <v>26956.73</v>
      </c>
      <c r="F32" s="18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28.5" customHeight="1">
      <c r="A33" s="39" t="s">
        <v>87</v>
      </c>
      <c r="B33" s="40" t="s">
        <v>88</v>
      </c>
      <c r="C33" s="18">
        <v>14.5</v>
      </c>
      <c r="D33" s="18">
        <v>0</v>
      </c>
      <c r="E33" s="18">
        <v>14.5</v>
      </c>
      <c r="F33" s="18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8.5" customHeight="1">
      <c r="A34" s="39" t="s">
        <v>76</v>
      </c>
      <c r="B34" s="40" t="s">
        <v>89</v>
      </c>
      <c r="C34" s="18">
        <v>4</v>
      </c>
      <c r="D34" s="18">
        <v>0</v>
      </c>
      <c r="E34" s="18">
        <v>4</v>
      </c>
      <c r="F34" s="18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28.5" customHeight="1">
      <c r="A35" s="39" t="s">
        <v>90</v>
      </c>
      <c r="B35" s="40" t="s">
        <v>91</v>
      </c>
      <c r="C35" s="18">
        <v>4</v>
      </c>
      <c r="D35" s="18">
        <v>0</v>
      </c>
      <c r="E35" s="18">
        <v>4</v>
      </c>
      <c r="F35" s="18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28.5" customHeight="1">
      <c r="A36" s="39" t="s">
        <v>57</v>
      </c>
      <c r="B36" s="40" t="s">
        <v>92</v>
      </c>
      <c r="C36" s="18">
        <v>10.5</v>
      </c>
      <c r="D36" s="18">
        <v>0</v>
      </c>
      <c r="E36" s="18">
        <v>10.5</v>
      </c>
      <c r="F36" s="18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28.5" customHeight="1">
      <c r="A37" s="39" t="s">
        <v>65</v>
      </c>
      <c r="B37" s="40" t="s">
        <v>93</v>
      </c>
      <c r="C37" s="18">
        <v>10.5</v>
      </c>
      <c r="D37" s="18">
        <v>0</v>
      </c>
      <c r="E37" s="18">
        <v>10.5</v>
      </c>
      <c r="F37" s="18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28.5" customHeight="1">
      <c r="A38" s="39" t="s">
        <v>94</v>
      </c>
      <c r="B38" s="40" t="s">
        <v>95</v>
      </c>
      <c r="C38" s="18">
        <v>5680.61</v>
      </c>
      <c r="D38" s="18">
        <v>1537.65</v>
      </c>
      <c r="E38" s="18">
        <v>4142.96</v>
      </c>
      <c r="F38" s="18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28.5" customHeight="1">
      <c r="A39" s="39" t="s">
        <v>69</v>
      </c>
      <c r="B39" s="40" t="s">
        <v>96</v>
      </c>
      <c r="C39" s="18">
        <v>1360.23</v>
      </c>
      <c r="D39" s="18">
        <v>231.65</v>
      </c>
      <c r="E39" s="18">
        <v>1128.58</v>
      </c>
      <c r="F39" s="18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28.5" customHeight="1">
      <c r="A40" s="39" t="s">
        <v>73</v>
      </c>
      <c r="B40" s="40" t="s">
        <v>97</v>
      </c>
      <c r="C40" s="18">
        <v>1003.88</v>
      </c>
      <c r="D40" s="18">
        <v>0</v>
      </c>
      <c r="E40" s="18">
        <v>1003.88</v>
      </c>
      <c r="F40" s="18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28.5" customHeight="1">
      <c r="A41" s="39" t="s">
        <v>65</v>
      </c>
      <c r="B41" s="40" t="s">
        <v>98</v>
      </c>
      <c r="C41" s="18">
        <v>356.35</v>
      </c>
      <c r="D41" s="18">
        <v>231.65</v>
      </c>
      <c r="E41" s="18">
        <v>124.7</v>
      </c>
      <c r="F41" s="18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28.5" customHeight="1">
      <c r="A42" s="39" t="s">
        <v>99</v>
      </c>
      <c r="B42" s="40" t="s">
        <v>100</v>
      </c>
      <c r="C42" s="18">
        <v>570.62</v>
      </c>
      <c r="D42" s="18">
        <v>570.62</v>
      </c>
      <c r="E42" s="18">
        <v>0</v>
      </c>
      <c r="F42" s="18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28.5" customHeight="1">
      <c r="A43" s="39" t="s">
        <v>59</v>
      </c>
      <c r="B43" s="40" t="s">
        <v>101</v>
      </c>
      <c r="C43" s="18">
        <v>570.62</v>
      </c>
      <c r="D43" s="18">
        <v>570.62</v>
      </c>
      <c r="E43" s="18">
        <v>0</v>
      </c>
      <c r="F43" s="18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28.5" customHeight="1">
      <c r="A44" s="39" t="s">
        <v>76</v>
      </c>
      <c r="B44" s="40" t="s">
        <v>102</v>
      </c>
      <c r="C44" s="18">
        <v>3749.76</v>
      </c>
      <c r="D44" s="18">
        <v>735.38</v>
      </c>
      <c r="E44" s="18">
        <v>3014.38</v>
      </c>
      <c r="F44" s="18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28.5" customHeight="1">
      <c r="A45" s="39" t="s">
        <v>59</v>
      </c>
      <c r="B45" s="40" t="s">
        <v>103</v>
      </c>
      <c r="C45" s="18">
        <v>51.1</v>
      </c>
      <c r="D45" s="18">
        <v>0</v>
      </c>
      <c r="E45" s="18">
        <v>51.1</v>
      </c>
      <c r="F45" s="18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28.5" customHeight="1">
      <c r="A46" s="39" t="s">
        <v>65</v>
      </c>
      <c r="B46" s="40" t="s">
        <v>104</v>
      </c>
      <c r="C46" s="18">
        <v>3698.66</v>
      </c>
      <c r="D46" s="18">
        <v>735.38</v>
      </c>
      <c r="E46" s="18">
        <v>2963.28</v>
      </c>
      <c r="F46" s="18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lxw19</cp:lastModifiedBy>
  <dcterms:created xsi:type="dcterms:W3CDTF">2020-05-19T05:55:00Z</dcterms:created>
  <dcterms:modified xsi:type="dcterms:W3CDTF">2020-05-21T02:45:58Z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