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_xlnm.Print_Titles" localSheetId="0">'Sheet1'!$3:$4</definedName>
  </definedNames>
  <calcPr fullCalcOnLoad="1"/>
</workbook>
</file>

<file path=xl/comments1.xml><?xml version="1.0" encoding="utf-8"?>
<comments xmlns="http://schemas.openxmlformats.org/spreadsheetml/2006/main">
  <authors>
    <author>超级管理员</author>
  </authors>
  <commentList>
    <comment ref="F3" authorId="0">
      <text>
        <r>
          <rPr>
            <b/>
            <sz val="9"/>
            <rFont val="宋体"/>
            <family val="0"/>
          </rPr>
          <t>只需填写具体的金额，无需填写单位，如：100.123</t>
        </r>
        <r>
          <rPr>
            <sz val="9"/>
            <rFont val="宋体"/>
            <family val="0"/>
          </rPr>
          <t xml:space="preserve">
</t>
        </r>
      </text>
    </comment>
  </commentList>
</comments>
</file>

<file path=xl/sharedStrings.xml><?xml version="1.0" encoding="utf-8"?>
<sst xmlns="http://schemas.openxmlformats.org/spreadsheetml/2006/main" count="59" uniqueCount="52">
  <si>
    <t>附件1</t>
  </si>
  <si>
    <t>序号</t>
  </si>
  <si>
    <t>区县</t>
  </si>
  <si>
    <t>项目名称</t>
  </si>
  <si>
    <t>承担单位</t>
  </si>
  <si>
    <t>建设内容与规模</t>
  </si>
  <si>
    <t>总投资
（万元）</t>
  </si>
  <si>
    <t>备注</t>
  </si>
  <si>
    <t>广灵县</t>
  </si>
  <si>
    <t>熟料生产线窑尾烟气脱硝（SCR）工程</t>
  </si>
  <si>
    <t>广灵金隅水泥有限公司</t>
  </si>
  <si>
    <t>本项目3000t/d 水泥熟料生产线(回转窑规格φ4.3×64m）采用高温高尘SCR脱硝技术，整个脱硝系统由氨水循环输送系统、计量/喷射系统、SCR反应器、脱硝烟道系统、催化剂系统、吹灰系统、压缩空气系统、输灰系统等组成。
1、窑尾新建混凝土框架基础，在框架基础上建设脱硝系统，从一级出口汇总管道增设管道，将烟气引至脱硝反应器，后经管道回窑尾锅炉进口，设置旁路烟道、旁路挡板门，如遇紧急工况可关闭SCR脱硝系统入口、出口挡板门，切换烟气至旁路烟道。
2、项目采用20%氨水作为SCR烟气脱硝系统的还原剂。利旧原氨水储罐，新增氨水泵。氨水直接通过喷枪雾化喷入C2出口上升烟道，最后经整流器均匀混合进入SCR反应器。</t>
  </si>
  <si>
    <t/>
  </si>
  <si>
    <t>灵丘县</t>
  </si>
  <si>
    <t>山西石工水泥有限责任公司水泥行业大气污染超低排放深度治理改造项目</t>
  </si>
  <si>
    <t>山西石工水泥有限责任公司</t>
  </si>
  <si>
    <t>对原有布袋除尘器进行提标改造；对原料堆棚和包装车间进行全封闭改造。本项目实施后，各污染物可达到《山西省生态环境厅 山西省工业和信息化厅关于印发&lt;山西省水泥行业超低排放改造实施方案&gt;的通知》（晋环发〔2021〕16号）特别排放限值标准。本项目建设实施后，每年污染物减排量为：颗粒物25.78t，环境效益显著。</t>
  </si>
  <si>
    <t>新荣区</t>
  </si>
  <si>
    <t>大同市新荣区联荣精煤有限责任公司原煤场全封闭建设项目</t>
  </si>
  <si>
    <t>大同市新荣区联荣精煤有限责任公司</t>
  </si>
  <si>
    <t>本项目主要在现状储煤场建设2座全封闭钢结构储煤棚，总建筑总面积为20000m2，其中1#储煤棚长76~188m、宽75~160m、高22~29m，建筑面积15000m2；2#储煤棚长61.73m、宽81m、高21.5m，建筑面积5000m2。</t>
  </si>
  <si>
    <t>按总面积15500平米予以资金支持。</t>
  </si>
  <si>
    <t>天镇县</t>
  </si>
  <si>
    <t>天镇县广厦热力有限责任公司锅炉废气超低排放改造工程</t>
  </si>
  <si>
    <t>天镇县广厦热力有限责任公司</t>
  </si>
  <si>
    <t>天镇县广厦热力有限责任公司2台80蒸吨燃煤锅炉脱硫系统、脱硝系统、除尘系统及相关配套设施进行超低排放改造。项目实施后每年可消减颗粒物68吨、二氧化硫97吨、氮氧化物227吨。颗粒物、二氧化硫、氮氧化物排放浓度分别低于10mg/m3、35mg/m3、50mg/m3，达到燃煤锅炉超低排放改造后大气污染物排放浓度限值要求。</t>
  </si>
  <si>
    <t>云冈区</t>
  </si>
  <si>
    <t>大同冀东水泥有限责任公司水泥行业大气污染超低排放深度治理改造项目</t>
  </si>
  <si>
    <t>大同冀东水泥有限责任公司</t>
  </si>
  <si>
    <t>对水泥回转窑脱硝系统进行超低排放建设改造，项目实施后在原许可排放量的基础上预计可削减氮氧化物1700吨/年、二氧化硫30吨/年、颗粒物45吨/年。颗粒物、二氧化硫、氮氧化物排放浓度分别低于10、35、50mg/m3,实现超低排放标准要求。</t>
  </si>
  <si>
    <t>灵丘县矿业有限责任公司等4家企业物料库全封闭改扩建项目</t>
  </si>
  <si>
    <t>大同市生态环境局灵丘分局</t>
  </si>
  <si>
    <t>4家企业共建设7座全封闭物料库总建筑面积27720㎡。灵丘县瑞亨珍珠岩有限公司建设1座8300㎡原料及产品库；灵丘县矿业有限责任公司建设2座各3000㎡原料库，共计6000㎡；大同市四通经贸有限责任公司灵丘县鑫大铁业冶炼分公司建设1座2700㎡原料库，1座5120㎡成品（熟料）库；灵丘县金辰矿产品有限责任公司建设1座2200㎡物料库，1座3400㎡物料库。及配套建设电气、给排水等工程。</t>
  </si>
  <si>
    <t>对其中2家企业予以支持：灵丘县矿业有限责任公司6322平米、灵丘县金辰矿产品有限责任公司5623平米。</t>
  </si>
  <si>
    <t>灵丘县鑫盛元工贸有限公司无组织排放治理改扩建物料存放车间项目</t>
  </si>
  <si>
    <t>灵丘县鑫盛元工贸有限公司</t>
  </si>
  <si>
    <t>建设全封闭钢架结构原料库2座，其中：1#原料库长宽高为90米x59.6米x22米，2#原料库长宽高为212米x59.6米x22米，总建设面积18000平方米。</t>
  </si>
  <si>
    <t>大同市云中水泥有限责任公司超低排放改造项目</t>
  </si>
  <si>
    <t>大同市云中水泥有限责任公司</t>
  </si>
  <si>
    <t>本项目除尘采用布袋除尘，结构主要由上部箱体、中部箱体、下部箱体（灰斗）、清灰系统和排灰机构等部分组成；脱硝采用高温高尘SCR脱硝技术，整个脱硝系统由氨水循环输送系统、计量/喷射系统、SCR反应器、脱硝烟道系统、催化剂系统、吹灰系统、压缩空气系统、输灰系统等组成。通过建设SCR脱硝技术以及对布袋除尘器的改造，大气污染物均达到颗粒物≤10mg/Nm3、二氧化硫≤35mg/Nm3、氮氧化物≤50mg/Nm3、氨逃逸≤5mg/Nm3的排放限值。</t>
  </si>
  <si>
    <t>阳高县</t>
  </si>
  <si>
    <t>阳高县燃煤采暖锅炉淘汰改造项目</t>
  </si>
  <si>
    <t>阳高县鳌石乡政府、北徐屯政府、古城镇政府、罗文皂镇政府、王官屯镇政府、长城乡政府、友宰镇政府、下深井乡政府和阳高县利洁垃圾有限责任公司</t>
  </si>
  <si>
    <t>本项目主要对阳高县鳌石乡政府、北徐屯政府、古城镇政府、罗文皂镇政府、王官屯镇政府、长城乡政府、友宰镇政府、下深井乡政府和阳高县利洁垃圾有限责任公司现有燃煤锅炉进行淘汰改造，主要包括空气源热泵系统和电力设施系统，同时建设其他配套设施。</t>
  </si>
  <si>
    <t>对拆除锅炉后并入集中供热的单位，每吨燃煤锅炉补贴不超过5万元。</t>
  </si>
  <si>
    <t>云州区</t>
  </si>
  <si>
    <t>燃煤锅炉超低排放改造</t>
  </si>
  <si>
    <t>大同市云州区云中热力有限公司</t>
  </si>
  <si>
    <t>对2台80t/h+2台40t/h流化床锅炉配套石灰石湿法脱硫系统一套，2台80t/h+2台40t/h流化床锅炉低氮系统一套，2台80t/h+2台40t/h流化床锅炉SNCR脱硝系统一套，2台80t/h+2台40t/h流化床锅炉超低排放布袋除尘器一套，项目实施后，能够满足超低排放要求。</t>
  </si>
  <si>
    <t>合计</t>
  </si>
  <si>
    <t>金额（万元）</t>
  </si>
  <si>
    <t>2021年中央大气污染防治专项资金结转资金分配表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</si>
</sst>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Red]0.00"/>
    <numFmt numFmtId="178" formatCode="0_ "/>
  </numFmts>
  <fonts count="51">
    <font>
      <sz val="11"/>
      <color theme="1"/>
      <name val="Calibri"/>
      <family val="0"/>
    </font>
    <font>
      <sz val="11"/>
      <name val="宋体"/>
      <family val="0"/>
    </font>
    <font>
      <sz val="24"/>
      <name val="方正小标宋简体"/>
      <family val="0"/>
    </font>
    <font>
      <b/>
      <sz val="11"/>
      <name val="宋体"/>
      <family val="0"/>
    </font>
    <font>
      <b/>
      <sz val="9"/>
      <name val="宋体"/>
      <family val="0"/>
    </font>
    <font>
      <sz val="9"/>
      <name val="宋体"/>
      <family val="0"/>
    </font>
    <font>
      <sz val="11"/>
      <color indexed="8"/>
      <name val="宋体"/>
      <family val="0"/>
    </font>
    <font>
      <sz val="11"/>
      <color indexed="9"/>
      <name val="宋体"/>
      <family val="0"/>
    </font>
    <font>
      <b/>
      <sz val="18"/>
      <color indexed="56"/>
      <name val="宋体"/>
      <family val="0"/>
    </font>
    <font>
      <u val="single"/>
      <sz val="11"/>
      <color indexed="20"/>
      <name val="宋体"/>
      <family val="0"/>
    </font>
    <font>
      <b/>
      <sz val="11"/>
      <color indexed="9"/>
      <name val="宋体"/>
      <family val="0"/>
    </font>
    <font>
      <b/>
      <sz val="15"/>
      <color indexed="56"/>
      <name val="宋体"/>
      <family val="0"/>
    </font>
    <font>
      <sz val="11"/>
      <color indexed="62"/>
      <name val="宋体"/>
      <family val="0"/>
    </font>
    <font>
      <u val="single"/>
      <sz val="11"/>
      <color indexed="12"/>
      <name val="宋体"/>
      <family val="0"/>
    </font>
    <font>
      <b/>
      <sz val="11"/>
      <color indexed="63"/>
      <name val="宋体"/>
      <family val="0"/>
    </font>
    <font>
      <b/>
      <sz val="11"/>
      <color indexed="56"/>
      <name val="宋体"/>
      <family val="0"/>
    </font>
    <font>
      <i/>
      <sz val="11"/>
      <color indexed="23"/>
      <name val="宋体"/>
      <family val="0"/>
    </font>
    <font>
      <b/>
      <sz val="11"/>
      <color indexed="52"/>
      <name val="宋体"/>
      <family val="0"/>
    </font>
    <font>
      <sz val="11"/>
      <color indexed="17"/>
      <name val="宋体"/>
      <family val="0"/>
    </font>
    <font>
      <b/>
      <sz val="13"/>
      <color indexed="56"/>
      <name val="宋体"/>
      <family val="0"/>
    </font>
    <font>
      <sz val="11"/>
      <color indexed="52"/>
      <name val="宋体"/>
      <family val="0"/>
    </font>
    <font>
      <b/>
      <sz val="11"/>
      <color indexed="8"/>
      <name val="宋体"/>
      <family val="0"/>
    </font>
    <font>
      <sz val="11"/>
      <color indexed="20"/>
      <name val="宋体"/>
      <family val="0"/>
    </font>
    <font>
      <sz val="11"/>
      <color indexed="10"/>
      <name val="宋体"/>
      <family val="0"/>
    </font>
    <font>
      <sz val="11"/>
      <color indexed="60"/>
      <name val="宋体"/>
      <family val="0"/>
    </font>
    <font>
      <sz val="12"/>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2"/>
      <color theme="1"/>
      <name val="Calibri"/>
      <family val="0"/>
    </font>
    <font>
      <sz val="11"/>
      <color theme="1"/>
      <name val="宋体"/>
      <family val="0"/>
    </font>
    <font>
      <sz val="11"/>
      <name val="Cambria"/>
      <family val="0"/>
    </font>
    <font>
      <sz val="11"/>
      <color theme="1"/>
      <name val="Cambria"/>
      <family val="0"/>
    </font>
    <font>
      <sz val="11"/>
      <color rgb="FFFF0000"/>
      <name val="宋体"/>
      <family val="0"/>
    </font>
    <font>
      <b/>
      <sz val="8"/>
      <name val="Calibri"/>
      <family val="2"/>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0" fillId="32" borderId="8" applyNumberFormat="0" applyFont="0" applyAlignment="0" applyProtection="0"/>
  </cellStyleXfs>
  <cellXfs count="35">
    <xf numFmtId="0" fontId="0" fillId="0" borderId="0" xfId="0" applyFont="1" applyAlignment="1">
      <alignment vertical="center"/>
    </xf>
    <xf numFmtId="0" fontId="44"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wrapText="1"/>
    </xf>
    <xf numFmtId="176" fontId="0" fillId="0" borderId="0" xfId="0" applyNumberFormat="1" applyFill="1" applyAlignment="1">
      <alignment horizontal="center" vertical="center" wrapText="1"/>
    </xf>
    <xf numFmtId="0" fontId="45" fillId="0" borderId="0" xfId="0" applyFont="1" applyFill="1" applyBorder="1" applyAlignment="1">
      <alignment horizontal="left" vertical="center" wrapText="1"/>
    </xf>
    <xf numFmtId="0" fontId="0" fillId="0" borderId="0" xfId="0"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49" fontId="1" fillId="33" borderId="9" xfId="0" applyNumberFormat="1" applyFont="1" applyFill="1" applyBorder="1" applyAlignment="1">
      <alignment horizontal="center" vertical="center" wrapText="1"/>
    </xf>
    <xf numFmtId="49" fontId="1" fillId="0" borderId="9" xfId="0" applyNumberFormat="1" applyFont="1" applyFill="1" applyBorder="1" applyAlignment="1">
      <alignment horizontal="left" vertical="center" wrapText="1"/>
    </xf>
    <xf numFmtId="49" fontId="46" fillId="0" borderId="9" xfId="0" applyNumberFormat="1" applyFont="1" applyFill="1" applyBorder="1" applyAlignment="1">
      <alignment horizontal="left" vertical="center" wrapText="1"/>
    </xf>
    <xf numFmtId="49" fontId="1" fillId="33" borderId="9" xfId="0" applyNumberFormat="1" applyFont="1" applyFill="1" applyBorder="1" applyAlignment="1">
      <alignment horizontal="left" vertical="center" wrapText="1"/>
    </xf>
    <xf numFmtId="176" fontId="0" fillId="0" borderId="0" xfId="0" applyNumberFormat="1" applyFill="1" applyBorder="1" applyAlignment="1">
      <alignment horizontal="center" vertical="center" wrapText="1"/>
    </xf>
    <xf numFmtId="177" fontId="1" fillId="0" borderId="9" xfId="0" applyNumberFormat="1" applyFont="1" applyFill="1" applyBorder="1" applyAlignment="1">
      <alignment horizontal="center" vertical="center" wrapText="1"/>
    </xf>
    <xf numFmtId="0" fontId="47" fillId="0" borderId="9" xfId="0" applyNumberFormat="1" applyFont="1" applyFill="1" applyBorder="1" applyAlignment="1" applyProtection="1">
      <alignment horizontal="center" vertical="center" wrapText="1"/>
      <protection/>
    </xf>
    <xf numFmtId="0" fontId="47" fillId="33" borderId="9" xfId="0" applyNumberFormat="1" applyFont="1" applyFill="1" applyBorder="1" applyAlignment="1" applyProtection="1">
      <alignment horizontal="center" vertical="center" wrapText="1"/>
      <protection/>
    </xf>
    <xf numFmtId="0" fontId="46"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177" fontId="46" fillId="0" borderId="9" xfId="0" applyNumberFormat="1" applyFont="1" applyFill="1" applyBorder="1" applyAlignment="1">
      <alignment horizontal="center" vertical="center" wrapText="1"/>
    </xf>
    <xf numFmtId="178" fontId="48" fillId="0" borderId="9" xfId="0" applyNumberFormat="1" applyFont="1" applyFill="1" applyBorder="1" applyAlignment="1" applyProtection="1">
      <alignment horizontal="center" vertical="center" wrapText="1"/>
      <protection/>
    </xf>
    <xf numFmtId="49" fontId="49"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xf>
    <xf numFmtId="176" fontId="3" fillId="0" borderId="9" xfId="0" applyNumberFormat="1" applyFont="1" applyFill="1" applyBorder="1" applyAlignment="1" applyProtection="1">
      <alignment horizontal="center" vertical="center" wrapText="1"/>
      <protection/>
    </xf>
    <xf numFmtId="49"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2" fillId="0" borderId="0" xfId="0" applyFont="1" applyFill="1" applyBorder="1" applyAlignment="1" applyProtection="1">
      <alignment horizontal="center" vertical="center" wrapText="1"/>
      <protection/>
    </xf>
    <xf numFmtId="176" fontId="2" fillId="0" borderId="0" xfId="0" applyNumberFormat="1" applyFont="1" applyFill="1" applyBorder="1" applyAlignment="1" applyProtection="1">
      <alignment horizontal="center" vertical="center" wrapText="1"/>
      <protection/>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3" fillId="0" borderId="13"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5"/>
  <sheetViews>
    <sheetView tabSelected="1" zoomScale="85" zoomScaleNormal="85" zoomScaleSheetLayoutView="100" zoomScalePageLayoutView="0" workbookViewId="0" topLeftCell="A1">
      <selection activeCell="E5" sqref="E5"/>
    </sheetView>
  </sheetViews>
  <sheetFormatPr defaultColWidth="9.140625" defaultRowHeight="15"/>
  <cols>
    <col min="1" max="1" width="5.421875" style="3" customWidth="1"/>
    <col min="2" max="2" width="8.28125" style="3" customWidth="1"/>
    <col min="3" max="3" width="23.57421875" style="3" customWidth="1"/>
    <col min="4" max="4" width="17.00390625" style="3" customWidth="1"/>
    <col min="5" max="5" width="82.7109375" style="3" customWidth="1"/>
    <col min="6" max="6" width="10.8515625" style="4" customWidth="1"/>
    <col min="7" max="7" width="11.7109375" style="3" customWidth="1"/>
    <col min="8" max="8" width="17.421875" style="3" customWidth="1"/>
    <col min="9" max="16384" width="9.00390625" style="3" customWidth="1"/>
  </cols>
  <sheetData>
    <row r="1" spans="1:8" ht="24" customHeight="1">
      <c r="A1" s="5" t="s">
        <v>0</v>
      </c>
      <c r="B1" s="6"/>
      <c r="C1" s="6"/>
      <c r="D1" s="6"/>
      <c r="E1" s="6"/>
      <c r="F1" s="14"/>
      <c r="G1" s="6"/>
      <c r="H1" s="6"/>
    </row>
    <row r="2" spans="1:8" ht="39" customHeight="1">
      <c r="A2" s="28" t="s">
        <v>51</v>
      </c>
      <c r="B2" s="28"/>
      <c r="C2" s="28"/>
      <c r="D2" s="28"/>
      <c r="E2" s="28"/>
      <c r="F2" s="29"/>
      <c r="G2" s="28"/>
      <c r="H2" s="28"/>
    </row>
    <row r="3" spans="1:8" ht="25.5" customHeight="1">
      <c r="A3" s="24" t="s">
        <v>1</v>
      </c>
      <c r="B3" s="24" t="s">
        <v>2</v>
      </c>
      <c r="C3" s="33" t="s">
        <v>3</v>
      </c>
      <c r="D3" s="24" t="s">
        <v>4</v>
      </c>
      <c r="E3" s="24" t="s">
        <v>5</v>
      </c>
      <c r="F3" s="25" t="s">
        <v>6</v>
      </c>
      <c r="G3" s="26" t="s">
        <v>50</v>
      </c>
      <c r="H3" s="27" t="s">
        <v>7</v>
      </c>
    </row>
    <row r="4" spans="1:8" ht="25.5" customHeight="1">
      <c r="A4" s="24"/>
      <c r="B4" s="24"/>
      <c r="C4" s="34"/>
      <c r="D4" s="24"/>
      <c r="E4" s="24"/>
      <c r="F4" s="25"/>
      <c r="G4" s="27"/>
      <c r="H4" s="27"/>
    </row>
    <row r="5" spans="1:8" s="1" customFormat="1" ht="158.25" customHeight="1">
      <c r="A5" s="7">
        <v>1</v>
      </c>
      <c r="B5" s="7" t="s">
        <v>8</v>
      </c>
      <c r="C5" s="7" t="s">
        <v>9</v>
      </c>
      <c r="D5" s="7" t="s">
        <v>10</v>
      </c>
      <c r="E5" s="11" t="s">
        <v>11</v>
      </c>
      <c r="F5" s="15">
        <v>2628</v>
      </c>
      <c r="G5" s="16">
        <v>780</v>
      </c>
      <c r="H5" s="7" t="s">
        <v>12</v>
      </c>
    </row>
    <row r="6" spans="1:8" s="1" customFormat="1" ht="84.75" customHeight="1">
      <c r="A6" s="7">
        <v>2</v>
      </c>
      <c r="B6" s="7" t="s">
        <v>13</v>
      </c>
      <c r="C6" s="7" t="s">
        <v>14</v>
      </c>
      <c r="D6" s="7" t="s">
        <v>15</v>
      </c>
      <c r="E6" s="11" t="s">
        <v>16</v>
      </c>
      <c r="F6" s="15">
        <v>1584.46</v>
      </c>
      <c r="G6" s="17">
        <v>312</v>
      </c>
      <c r="H6" s="7"/>
    </row>
    <row r="7" spans="1:8" s="2" customFormat="1" ht="94.5" customHeight="1">
      <c r="A7" s="7">
        <v>3</v>
      </c>
      <c r="B7" s="7" t="s">
        <v>17</v>
      </c>
      <c r="C7" s="7" t="s">
        <v>18</v>
      </c>
      <c r="D7" s="7" t="s">
        <v>19</v>
      </c>
      <c r="E7" s="11" t="s">
        <v>20</v>
      </c>
      <c r="F7" s="15">
        <v>1060.47</v>
      </c>
      <c r="G7" s="16">
        <v>264</v>
      </c>
      <c r="H7" s="8" t="s">
        <v>21</v>
      </c>
    </row>
    <row r="8" spans="1:8" s="2" customFormat="1" ht="99" customHeight="1">
      <c r="A8" s="7">
        <v>4</v>
      </c>
      <c r="B8" s="7" t="s">
        <v>22</v>
      </c>
      <c r="C8" s="7" t="s">
        <v>23</v>
      </c>
      <c r="D8" s="7" t="s">
        <v>24</v>
      </c>
      <c r="E8" s="11" t="s">
        <v>25</v>
      </c>
      <c r="F8" s="15">
        <v>1870</v>
      </c>
      <c r="G8" s="17">
        <v>480</v>
      </c>
      <c r="H8" s="7" t="s">
        <v>12</v>
      </c>
    </row>
    <row r="9" spans="1:8" s="2" customFormat="1" ht="81" customHeight="1">
      <c r="A9" s="7">
        <v>5</v>
      </c>
      <c r="B9" s="7" t="s">
        <v>26</v>
      </c>
      <c r="C9" s="7" t="s">
        <v>27</v>
      </c>
      <c r="D9" s="7" t="s">
        <v>28</v>
      </c>
      <c r="E9" s="11" t="s">
        <v>29</v>
      </c>
      <c r="F9" s="15">
        <v>5833.83</v>
      </c>
      <c r="G9" s="16">
        <v>1100</v>
      </c>
      <c r="H9" s="7" t="s">
        <v>12</v>
      </c>
    </row>
    <row r="10" spans="1:8" s="1" customFormat="1" ht="108.75" customHeight="1">
      <c r="A10" s="7">
        <v>6</v>
      </c>
      <c r="B10" s="7" t="s">
        <v>13</v>
      </c>
      <c r="C10" s="7" t="s">
        <v>30</v>
      </c>
      <c r="D10" s="7" t="s">
        <v>31</v>
      </c>
      <c r="E10" s="11" t="s">
        <v>32</v>
      </c>
      <c r="F10" s="15">
        <v>1861.09</v>
      </c>
      <c r="G10" s="16">
        <v>202</v>
      </c>
      <c r="H10" s="18" t="s">
        <v>33</v>
      </c>
    </row>
    <row r="11" spans="1:8" s="2" customFormat="1" ht="117.75" customHeight="1">
      <c r="A11" s="7">
        <v>7</v>
      </c>
      <c r="B11" s="7" t="s">
        <v>13</v>
      </c>
      <c r="C11" s="7" t="s">
        <v>34</v>
      </c>
      <c r="D11" s="7" t="s">
        <v>35</v>
      </c>
      <c r="E11" s="11" t="s">
        <v>36</v>
      </c>
      <c r="F11" s="15">
        <v>840</v>
      </c>
      <c r="G11" s="16">
        <v>252</v>
      </c>
      <c r="H11" s="7" t="s">
        <v>12</v>
      </c>
    </row>
    <row r="12" spans="1:8" s="2" customFormat="1" ht="99.75" customHeight="1">
      <c r="A12" s="7">
        <v>8</v>
      </c>
      <c r="B12" s="7" t="s">
        <v>26</v>
      </c>
      <c r="C12" s="7" t="s">
        <v>37</v>
      </c>
      <c r="D12" s="7" t="s">
        <v>38</v>
      </c>
      <c r="E12" s="11" t="s">
        <v>39</v>
      </c>
      <c r="F12" s="15">
        <v>2664</v>
      </c>
      <c r="G12" s="19">
        <v>799</v>
      </c>
      <c r="H12" s="7"/>
    </row>
    <row r="13" spans="1:8" s="2" customFormat="1" ht="159" customHeight="1">
      <c r="A13" s="7">
        <v>9</v>
      </c>
      <c r="B13" s="9" t="s">
        <v>40</v>
      </c>
      <c r="C13" s="9" t="s">
        <v>41</v>
      </c>
      <c r="D13" s="9" t="s">
        <v>42</v>
      </c>
      <c r="E13" s="12" t="s">
        <v>43</v>
      </c>
      <c r="F13" s="20">
        <v>362.73</v>
      </c>
      <c r="G13" s="21">
        <v>181</v>
      </c>
      <c r="H13" s="7" t="s">
        <v>44</v>
      </c>
    </row>
    <row r="14" spans="1:8" s="2" customFormat="1" ht="75.75" customHeight="1">
      <c r="A14" s="7">
        <v>10</v>
      </c>
      <c r="B14" s="10" t="s">
        <v>45</v>
      </c>
      <c r="C14" s="10" t="s">
        <v>46</v>
      </c>
      <c r="D14" s="10" t="s">
        <v>47</v>
      </c>
      <c r="E14" s="13" t="s">
        <v>48</v>
      </c>
      <c r="F14" s="20">
        <v>3643.42</v>
      </c>
      <c r="G14" s="21">
        <v>720</v>
      </c>
      <c r="H14" s="22" t="s">
        <v>12</v>
      </c>
    </row>
    <row r="15" spans="1:8" ht="33.75" customHeight="1">
      <c r="A15" s="30" t="s">
        <v>49</v>
      </c>
      <c r="B15" s="31"/>
      <c r="C15" s="31"/>
      <c r="D15" s="31"/>
      <c r="E15" s="31"/>
      <c r="F15" s="32"/>
      <c r="G15" s="23">
        <f>SUM(G5:G14)</f>
        <v>5090</v>
      </c>
      <c r="H15" s="23"/>
    </row>
  </sheetData>
  <sheetProtection/>
  <mergeCells count="10">
    <mergeCell ref="E3:E4"/>
    <mergeCell ref="F3:F4"/>
    <mergeCell ref="G3:G4"/>
    <mergeCell ref="H3:H4"/>
    <mergeCell ref="A2:H2"/>
    <mergeCell ref="A15:F15"/>
    <mergeCell ref="A3:A4"/>
    <mergeCell ref="B3:B4"/>
    <mergeCell ref="C3:C4"/>
    <mergeCell ref="D3:D4"/>
  </mergeCells>
  <printOptions horizontalCentered="1"/>
  <pageMargins left="0.16111111111111112" right="0.16111111111111112" top="0.60625" bottom="0.60625" header="0.30277777777777776" footer="0.30277777777777776"/>
  <pageSetup horizontalDpi="600" verticalDpi="600" orientation="landscape" paperSize="9" scale="68" r:id="rId3"/>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dcterms:created xsi:type="dcterms:W3CDTF">2020-04-21T14:59:00Z</dcterms:created>
  <dcterms:modified xsi:type="dcterms:W3CDTF">2022-07-18T07:15:09Z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y fmtid="{D5CDD505-2E9C-101B-9397-08002B2CF9AE}" pid="3" name="ICV">
    <vt:lpwstr>85B58114219F4BE2A4F9A800EC883C35</vt:lpwstr>
  </property>
</Properties>
</file>