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98" activeTab="0"/>
  </bookViews>
  <sheets>
    <sheet name="财拨收支总表1" sheetId="1" r:id="rId1"/>
    <sheet name="一般预算支出表2" sheetId="2" r:id="rId2"/>
    <sheet name="一般预算经济科目表3" sheetId="3" r:id="rId3"/>
    <sheet name="一般预算政府经济科目表4" sheetId="4" r:id="rId4"/>
    <sheet name="三公预算表5" sheetId="5" r:id="rId5"/>
    <sheet name="政府性基金预算支出表6" sheetId="6" r:id="rId6"/>
    <sheet name="部门收支总表7" sheetId="7" r:id="rId7"/>
    <sheet name="部门收入总表8" sheetId="8" r:id="rId8"/>
    <sheet name="部门支出总表9" sheetId="9" r:id="rId9"/>
    <sheet name="机关运行经费10" sheetId="10" r:id="rId10"/>
    <sheet name="政府采购11" sheetId="11" r:id="rId11"/>
  </sheets>
  <definedNames>
    <definedName name="_xlnm.Print_Titles" localSheetId="0">'财拨收支总表1'!$1:$5</definedName>
    <definedName name="_xlnm.Print_Area" localSheetId="0">'财拨收支总表1'!$A$1:$D$33</definedName>
    <definedName name="_xlnm.Print_Area" localSheetId="1">'一般预算支出表2'!$A$1:$K$27</definedName>
    <definedName name="_xlnm.Print_Titles" localSheetId="1">'一般预算支出表2'!$1:$5</definedName>
    <definedName name="_xlnm.Print_Area" localSheetId="2">'一般预算经济科目表3'!$A$1:$D$46</definedName>
    <definedName name="_xlnm.Print_Titles" localSheetId="2">'一般预算经济科目表3'!$1:$5</definedName>
    <definedName name="_xlnm.Print_Area" localSheetId="3">'一般预算政府经济科目表4'!$A$2:$D$29</definedName>
    <definedName name="_xlnm.Print_Titles" localSheetId="3">'一般预算政府经济科目表4'!$1:$5</definedName>
    <definedName name="_xlnm.Print_Area" localSheetId="4">'三公预算表5'!$A$1:$G$13</definedName>
    <definedName name="_xlnm.Print_Titles" localSheetId="4">'三公预算表5'!$1:$8</definedName>
    <definedName name="_xlnm.Print_Area" localSheetId="5">'政府性基金预算支出表6'!$A$1:$E$9</definedName>
    <definedName name="_xlnm.Print_Area" localSheetId="6">'部门收支总表7'!$A$1:$D$34</definedName>
    <definedName name="_xlnm.Print_Titles" localSheetId="6">'部门收支总表7'!$1:$5</definedName>
    <definedName name="_xlnm.Print_Area" localSheetId="7">'部门收入总表8'!$A$1:$N$20</definedName>
    <definedName name="_xlnm.Print_Titles" localSheetId="7">'部门收入总表8'!$1:$7</definedName>
    <definedName name="_xlnm.Print_Area" localSheetId="8">'部门支出总表9'!$A$1:$K$31</definedName>
    <definedName name="_xlnm.Print_Titles" localSheetId="8">'部门支出总表9'!$1:$6</definedName>
    <definedName name="_xlnm.Print_Area" localSheetId="9">'机关运行经费10'!$A$2:$B$8</definedName>
    <definedName name="_xlnm.Print_Area" localSheetId="10">'政府采购11'!$A$2:$B$32</definedName>
    <definedName name="_xlnm.Print_Titles" localSheetId="10">'政府采购11'!$1:$4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<sst xmlns="http://schemas.openxmlformats.org/spreadsheetml/2006/main" count="423" uniqueCount="242">
  <si>
    <t>2019年大同市体育局[部门]财政拨款收支总体情况表</t>
  </si>
  <si>
    <t>部门公开表一</t>
  </si>
  <si>
    <t>单位：万元</t>
  </si>
  <si>
    <t>收                             入</t>
  </si>
  <si>
    <t>支                        出</t>
  </si>
  <si>
    <t>项            目</t>
  </si>
  <si>
    <t>预算数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</si>
  <si>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</si>
  <si>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</si>
  <si>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</si>
  <si>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</si>
  <si>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</si>
  <si>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</si>
  <si>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</si>
  <si>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</si>
  <si>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</si>
  <si>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</si>
  <si>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</si>
  <si>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</si>
  <si>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</si>
  <si>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</si>
  <si>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</si>
  <si>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</si>
  <si>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</si>
  <si>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</si>
  <si>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</si>
  <si>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</si>
  <si>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</si>
  <si>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二十、粮油物资储备管理支出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</si>
  <si>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</si>
  <si>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</si>
  <si>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</si>
  <si>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</si>
  <si>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</si>
  <si>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</si>
  <si>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</si>
  <si>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    入    总    计</t>
  </si>
  <si>
    <t>支 　　出　　　总　　　计</t>
  </si>
  <si>
    <t>大同市体育局[部门]2019年一般公共预算支出情况表</t>
  </si>
  <si>
    <t>部门公开表二</t>
  </si>
  <si>
    <t>项          目</t>
  </si>
  <si>
    <t>2018年预算数</t>
  </si>
  <si>
    <t>2019年预算数</t>
  </si>
  <si>
    <t>2019年预算数比2018年预算数增减%</t>
  </si>
  <si>
    <t>科目编码</t>
  </si>
  <si>
    <t xml:space="preserve"> 科目名称</t>
  </si>
  <si>
    <t>合计</t>
  </si>
  <si>
    <t>基本支出</t>
  </si>
  <si>
    <t>项目支出</t>
  </si>
  <si>
    <t>205</t>
  </si>
  <si>
    <t>教育支出</t>
  </si>
  <si>
    <t xml:space="preserve">  03</t>
  </si>
  <si>
    <t xml:space="preserve">  职业教育</t>
  </si>
  <si>
    <t xml:space="preserve">    02</t>
  </si>
  <si>
    <t xml:space="preserve">    中专教育</t>
  </si>
  <si>
    <t>207</t>
  </si>
  <si>
    <t>文化旅游体育与传媒支出</t>
  </si>
  <si>
    <t xml:space="preserve">  体育</t>
  </si>
  <si>
    <t xml:space="preserve">    01</t>
  </si>
  <si>
    <t xml:space="preserve">    行政运行（体育）</t>
  </si>
  <si>
    <t xml:space="preserve">    05</t>
  </si>
  <si>
    <t xml:space="preserve">    体育竞赛</t>
  </si>
  <si>
    <t xml:space="preserve">    07</t>
  </si>
  <si>
    <t xml:space="preserve">    体育场馆</t>
  </si>
  <si>
    <t xml:space="preserve">    08</t>
  </si>
  <si>
    <t xml:space="preserve">    群众体育</t>
  </si>
  <si>
    <t xml:space="preserve">    99</t>
  </si>
  <si>
    <t xml:space="preserve">    其他体育支出</t>
  </si>
  <si>
    <t xml:space="preserve">  99</t>
  </si>
  <si>
    <t xml:space="preserve">  其他文化体育与传媒支出</t>
  </si>
  <si>
    <t xml:space="preserve">    其他文化体育与传媒支出</t>
  </si>
  <si>
    <t>208</t>
  </si>
  <si>
    <t>社会保障和就业支出</t>
  </si>
  <si>
    <t xml:space="preserve">  05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</si>
  <si>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</si>
  <si>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</si>
  <si>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</si>
  <si>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11</t>
  </si>
  <si>
    <t xml:space="preserve">  残疾人事业</t>
  </si>
  <si>
    <t xml:space="preserve">    其他残疾人事业支出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</si>
  <si>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</si>
  <si>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</si>
  <si>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</si>
  <si>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</si>
  <si>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</si>
  <si>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2019年大同市体育局[部门]一般公共预算分经济科目支出情况表</t>
  </si>
  <si>
    <t>部门公开表三</t>
  </si>
  <si>
    <t>经济科目</t>
  </si>
  <si>
    <t xml:space="preserve">预算数 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</si>
  <si>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</si>
  <si>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</si>
  <si>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</si>
  <si>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</si>
  <si>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</si>
  <si>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</si>
  <si>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</si>
  <si>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</si>
  <si>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</si>
  <si>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</si>
  <si>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</si>
  <si>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</si>
  <si>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</si>
  <si>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</si>
  <si>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</si>
  <si>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</si>
  <si>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</si>
  <si>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</si>
  <si>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</si>
  <si>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</si>
  <si>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</si>
  <si>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</si>
  <si>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</si>
  <si>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</si>
  <si>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</si>
  <si>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</si>
  <si>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</si>
  <si>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</si>
  <si>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</si>
  <si>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</si>
  <si>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</si>
  <si>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</si>
  <si>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</si>
  <si>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</si>
  <si>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</si>
  <si>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助学金</t>
  </si>
  <si>
    <t xml:space="preserve">  奖励金</t>
  </si>
  <si>
    <t>资本性支出</t>
  </si>
  <si>
    <t xml:space="preserve">  办公设备购置</t>
  </si>
  <si>
    <t xml:space="preserve">  其他资本性支出</t>
  </si>
  <si>
    <t>大同市体育局[部门]2019年一般公共预算分政府经济科目支出情况表</t>
  </si>
  <si>
    <t>部门公开表四</t>
  </si>
  <si>
    <t>政府经济科目</t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</si>
  <si>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</si>
  <si>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</si>
  <si>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</si>
  <si>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</si>
  <si>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</si>
  <si>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 xml:space="preserve">  专用材料购置费</t>
  </si>
  <si>
    <t xml:space="preserve">  委托业务费</t>
  </si>
  <si>
    <t>机关资本性支出（一）</t>
  </si>
  <si>
    <t xml:space="preserve">  设备购置</t>
  </si>
  <si>
    <t>对事业单位经常性补助</t>
  </si>
  <si>
    <t xml:space="preserve">  工资福利支出</t>
  </si>
  <si>
    <t xml:space="preserve">  商品和服务支出</t>
  </si>
  <si>
    <t>对事业单位资本性补助</t>
  </si>
  <si>
    <t xml:space="preserve">  资本性支出（一）</t>
  </si>
  <si>
    <t xml:space="preserve">  社会福利和救助</t>
  </si>
  <si>
    <t xml:space="preserve">  离退休费</t>
  </si>
  <si>
    <t>2019年大同市体育局[部门]一般公共预算“三公”经费支出情况表</t>
  </si>
  <si>
    <t>部门公开表五</t>
  </si>
  <si>
    <t>单位名称</t>
  </si>
  <si>
    <t>因公出国（境）</t>
  </si>
  <si>
    <t>公务接待</t>
  </si>
  <si>
    <t>公务用车费</t>
  </si>
  <si>
    <t>小计</t>
  </si>
  <si>
    <t>公务用车运行维护费</t>
  </si>
  <si>
    <t>公务用车购置费</t>
  </si>
  <si>
    <t>**</t>
  </si>
  <si>
    <t>大同市体育局[部门]</t>
  </si>
  <si>
    <t xml:space="preserve">  大同市体育局</t>
  </si>
  <si>
    <t xml:space="preserve">  大同市体育运动学校</t>
  </si>
  <si>
    <t xml:space="preserve">  大同市体育场馆建设和发展管理中心</t>
  </si>
  <si>
    <t>2019年大同市体育局[部门]政府性基金预算支出情况表</t>
  </si>
  <si>
    <t>部门公开表六</t>
  </si>
  <si>
    <t>229</t>
  </si>
  <si>
    <t>其他支出</t>
  </si>
  <si>
    <t xml:space="preserve">  60</t>
  </si>
  <si>
    <t xml:space="preserve">  彩票公益金安排的支出</t>
  </si>
  <si>
    <t xml:space="preserve">    03</t>
  </si>
  <si>
    <t xml:space="preserve">    用于体育事业的彩票公益金支出</t>
  </si>
  <si>
    <t>2019年大同市体育局[部门]部门收支总体情况表</t>
  </si>
  <si>
    <t>部门公开表七</t>
  </si>
  <si>
    <t>二、非同级财政拨款收入</t>
  </si>
  <si>
    <t>三、纳入预算管理的政府性基金收入</t>
  </si>
  <si>
    <t>四、纳入财政专户管理的事业收入</t>
  </si>
  <si>
    <t>五、事业收入（不含专户管理收入）</t>
  </si>
  <si>
    <t>六、上年结转结余（其他）</t>
  </si>
  <si>
    <t>七、用事业基金弥补收支差额</t>
  </si>
  <si>
    <t>八、事业单位经营收入</t>
  </si>
  <si>
    <t>九、投资收益</t>
  </si>
  <si>
    <t>十、捐赠收入</t>
  </si>
  <si>
    <t>十一、利息收入</t>
  </si>
  <si>
    <t>十二、租金收入</t>
  </si>
  <si>
    <t>十三、债务收入</t>
  </si>
  <si>
    <t>十四、其他收入</t>
  </si>
  <si>
    <t>十五、上级补助收入</t>
  </si>
  <si>
    <t>十六、附属单位上缴收入</t>
  </si>
  <si>
    <t>2019年大同市体育局[部门]部门收入总体情况表</t>
  </si>
  <si>
    <t>部门公开表八</t>
  </si>
  <si>
    <t>功能科目代码</t>
  </si>
  <si>
    <t>功能科目名称</t>
  </si>
  <si>
    <t>总计</t>
  </si>
  <si>
    <t>一般公预算拨款收入</t>
  </si>
  <si>
    <t>非同级财政拨款收入</t>
  </si>
  <si>
    <t>事业收入</t>
  </si>
  <si>
    <t>政府性基金</t>
  </si>
  <si>
    <t>上年结转</t>
  </si>
  <si>
    <t>用事业基金弥补收支差额</t>
  </si>
  <si>
    <t>事业单位经营收入</t>
  </si>
  <si>
    <t>投资收益</t>
  </si>
  <si>
    <t>捐赠收入</t>
  </si>
  <si>
    <t>利息收入</t>
  </si>
  <si>
    <t>租金收入</t>
  </si>
  <si>
    <t>债务收入</t>
  </si>
  <si>
    <t>其他收入</t>
  </si>
  <si>
    <t>上级补助收入</t>
  </si>
  <si>
    <t>附属单位上缴收入</t>
  </si>
  <si>
    <t>专户资金</t>
  </si>
  <si>
    <t>其它收入</t>
  </si>
  <si>
    <t>行政</t>
  </si>
  <si>
    <t>054001</t>
  </si>
  <si>
    <t>全额事业</t>
  </si>
  <si>
    <t>054002</t>
  </si>
  <si>
    <t xml:space="preserve">  大同市社会体育管理中心</t>
  </si>
  <si>
    <t>054004</t>
  </si>
  <si>
    <t xml:space="preserve">  大同市武术网球项目训练中心</t>
  </si>
  <si>
    <t>054005</t>
  </si>
  <si>
    <t>054007</t>
  </si>
  <si>
    <t xml:space="preserve">  大同市游泳训练中心</t>
  </si>
  <si>
    <t>054008</t>
  </si>
  <si>
    <t xml:space="preserve">  大同市体育市场管理办公室</t>
  </si>
  <si>
    <t>054010</t>
  </si>
  <si>
    <t xml:space="preserve">  大同市少年儿童体育运动学校</t>
  </si>
  <si>
    <t>054011</t>
  </si>
  <si>
    <t xml:space="preserve">  大同市体育训练中心</t>
  </si>
  <si>
    <t>054012</t>
  </si>
  <si>
    <t>054013</t>
  </si>
  <si>
    <t xml:space="preserve">  大同市体育产业发展中心</t>
  </si>
  <si>
    <t>2019年大同市体育局[部门]部门支出总体情况表</t>
  </si>
  <si>
    <t>部门公开表九</t>
  </si>
  <si>
    <t>科目名称</t>
  </si>
  <si>
    <t>总   计</t>
  </si>
  <si>
    <t>上缴上级支出</t>
  </si>
  <si>
    <t>事业单位经营支出</t>
  </si>
  <si>
    <t>对附属单位补助支出</t>
  </si>
  <si>
    <t>结余分配</t>
  </si>
  <si>
    <t>年末结余结转</t>
  </si>
  <si>
    <t xml:space="preserve">    </t>
  </si>
  <si>
    <t>2019年大同市体育局[部门]机关运行经费预算财政拨款情况统计表</t>
  </si>
  <si>
    <t>部门公开表十</t>
  </si>
  <si>
    <t>2019年大同市体育局[部门]政府采购预算表</t>
  </si>
  <si>
    <t>部门公开表十一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</si>
</sst>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_);[Red]\(#,##0\)"/>
    <numFmt numFmtId="181" formatCode="0000"/>
    <numFmt numFmtId="182" formatCode="#,##0.0000"/>
    <numFmt numFmtId="183" formatCode="#,##0.00_);[Red]\(#,##0.00\)"/>
    <numFmt numFmtId="184" formatCode="00"/>
    <numFmt numFmtId="185" formatCode="#,##0.0_ "/>
    <numFmt numFmtId="186" formatCode="* #,##0.00;* \-#,##0.00;* &quot;&quot;??;@"/>
  </numFmts>
  <fonts count="49"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4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horizontal="center" vertical="center" wrapText="1"/>
    </xf>
    <xf numFmtId="183" fontId="3" fillId="0" borderId="12" xfId="0" applyNumberFormat="1" applyFont="1" applyBorder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 applyProtection="1">
      <alignment horizontal="center" vertical="center" wrapText="1"/>
      <protection/>
    </xf>
    <xf numFmtId="183" fontId="3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18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84" fontId="1" fillId="0" borderId="0" xfId="0" applyNumberFormat="1" applyFont="1" applyFill="1" applyAlignment="1" applyProtection="1">
      <alignment horizontal="centerContinuous" vertical="center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4" fontId="5" fillId="33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33" borderId="0" xfId="0" applyNumberFormat="1" applyFont="1" applyFill="1" applyAlignment="1" applyProtection="1">
      <alignment vertical="center" wrapText="1"/>
      <protection/>
    </xf>
    <xf numFmtId="185" fontId="3" fillId="33" borderId="0" xfId="0" applyNumberFormat="1" applyFont="1" applyFill="1" applyAlignment="1" applyProtection="1">
      <alignment horizontal="right" vertical="center" wrapText="1"/>
      <protection/>
    </xf>
    <xf numFmtId="185" fontId="3" fillId="33" borderId="0" xfId="0" applyNumberFormat="1" applyFont="1" applyFill="1" applyAlignment="1" applyProtection="1">
      <alignment horizontal="right" vertical="center"/>
      <protection/>
    </xf>
    <xf numFmtId="0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49" fontId="3" fillId="0" borderId="10" xfId="22" applyNumberFormat="1" applyFont="1" applyFill="1" applyBorder="1" applyAlignment="1" applyProtection="1">
      <alignment horizontal="center" vertical="center" wrapText="1"/>
      <protection/>
    </xf>
    <xf numFmtId="49" fontId="3" fillId="0" borderId="14" xfId="22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86" fontId="3" fillId="0" borderId="0" xfId="0" applyNumberFormat="1" applyFont="1" applyFill="1" applyAlignment="1">
      <alignment vertical="center"/>
    </xf>
    <xf numFmtId="186" fontId="3" fillId="0" borderId="0" xfId="0" applyNumberFormat="1" applyFont="1" applyAlignment="1">
      <alignment vertical="center"/>
    </xf>
    <xf numFmtId="185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7" xfId="0" applyNumberFormat="1" applyFont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4" xfId="22" applyNumberFormat="1" applyFont="1" applyFill="1" applyBorder="1" applyAlignment="1" applyProtection="1">
      <alignment horizontal="center" vertical="center"/>
      <protection/>
    </xf>
    <xf numFmtId="185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1" xfId="22" applyNumberFormat="1" applyFont="1" applyFill="1" applyBorder="1" applyAlignment="1" applyProtection="1">
      <alignment horizontal="centerContinuous" vertical="center"/>
      <protection/>
    </xf>
    <xf numFmtId="185" fontId="3" fillId="0" borderId="10" xfId="22" applyNumberFormat="1" applyFont="1" applyFill="1" applyBorder="1" applyAlignment="1" applyProtection="1">
      <alignment horizontal="centerContinuous" vertical="center"/>
      <protection/>
    </xf>
    <xf numFmtId="0" fontId="0" fillId="0" borderId="14" xfId="22" applyNumberFormat="1" applyFont="1" applyFill="1" applyBorder="1" applyAlignment="1">
      <alignment horizontal="center" vertical="center" wrapText="1"/>
    </xf>
    <xf numFmtId="185" fontId="3" fillId="0" borderId="11" xfId="22" applyNumberFormat="1" applyFont="1" applyFill="1" applyBorder="1" applyAlignment="1" applyProtection="1">
      <alignment horizontal="center" vertical="center" wrapText="1"/>
      <protection/>
    </xf>
    <xf numFmtId="0" fontId="0" fillId="0" borderId="11" xfId="22" applyNumberFormat="1" applyFont="1" applyFill="1" applyBorder="1" applyAlignment="1">
      <alignment horizontal="center" vertical="center" wrapText="1"/>
    </xf>
    <xf numFmtId="0" fontId="0" fillId="0" borderId="11" xfId="22" applyNumberFormat="1" applyFont="1" applyBorder="1" applyAlignment="1">
      <alignment horizontal="center" vertical="center" wrapText="1"/>
    </xf>
    <xf numFmtId="0" fontId="0" fillId="0" borderId="10" xfId="22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22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tabSelected="1" workbookViewId="0" topLeftCell="A1">
      <selection activeCell="A2" sqref="A2"/>
    </sheetView>
  </sheetViews>
  <sheetFormatPr defaultColWidth="9.16015625" defaultRowHeight="12.75" customHeight="1"/>
  <cols>
    <col min="1" max="1" width="33.33203125" style="0" customWidth="1"/>
    <col min="2" max="2" width="15.83203125" style="0" customWidth="1"/>
    <col min="3" max="3" width="38.16015625" style="0" customWidth="1"/>
    <col min="4" max="4" width="16.5" style="0" customWidth="1"/>
  </cols>
  <sheetData>
    <row r="1" ht="2.25" customHeight="1">
      <c r="A1" s="69"/>
    </row>
    <row r="2" spans="1:4" ht="36.75" customHeight="1">
      <c r="A2" s="21" t="s">
        <v>0</v>
      </c>
      <c r="B2" s="70"/>
      <c r="C2" s="70"/>
      <c r="D2" s="70"/>
    </row>
    <row r="3" spans="1:4" ht="15.75" customHeight="1">
      <c r="A3" s="47" t="s">
        <v>1</v>
      </c>
      <c r="B3" s="71"/>
      <c r="C3" s="71"/>
      <c r="D3" s="72" t="s">
        <v>2</v>
      </c>
    </row>
    <row r="4" spans="1:4" ht="19.5" customHeight="1">
      <c r="A4" s="73" t="s">
        <v>3</v>
      </c>
      <c r="B4" s="73"/>
      <c r="C4" s="74" t="s">
        <v>4</v>
      </c>
      <c r="D4" s="75"/>
    </row>
    <row r="5" spans="1:4" ht="19.5" customHeight="1">
      <c r="A5" s="76" t="s">
        <v>5</v>
      </c>
      <c r="B5" s="77" t="s">
        <v>6</v>
      </c>
      <c r="C5" s="76" t="s">
        <v>5</v>
      </c>
      <c r="D5" s="77" t="s">
        <v>6</v>
      </c>
    </row>
    <row r="6" spans="1:5" ht="20.25" customHeight="1">
      <c r="A6" s="78" t="s">
        <v>7</v>
      </c>
      <c r="B6" s="126">
        <v>8198.26</v>
      </c>
      <c r="C6" s="80" t="s">
        <v>8</v>
      </c>
      <c r="D6" s="79">
        <v>0</v>
      </c>
      <c r="E6" s="12"/>
    </row>
    <row r="7" spans="1:5" ht="20.25" customHeight="1">
      <c r="A7" s="78" t="s">
        <v>9</v>
      </c>
      <c r="B7" s="126">
        <v>304.04</v>
      </c>
      <c r="C7" s="82" t="s">
        <v>10</v>
      </c>
      <c r="D7" s="79">
        <v>0</v>
      </c>
      <c r="E7" s="12"/>
    </row>
    <row r="8" spans="1:5" ht="20.25" customHeight="1">
      <c r="A8" s="78"/>
      <c r="B8" s="126"/>
      <c r="C8" s="83" t="s">
        <v>11</v>
      </c>
      <c r="D8" s="79">
        <v>0</v>
      </c>
      <c r="E8" s="12"/>
    </row>
    <row r="9" spans="1:6" ht="20.25" customHeight="1">
      <c r="A9" s="78"/>
      <c r="B9" s="126"/>
      <c r="C9" s="83" t="s">
        <v>12</v>
      </c>
      <c r="D9" s="79">
        <v>0</v>
      </c>
      <c r="E9" s="12"/>
      <c r="F9" s="12"/>
    </row>
    <row r="10" spans="1:6" ht="20.25" customHeight="1">
      <c r="A10" s="78"/>
      <c r="B10" s="126"/>
      <c r="C10" s="82" t="s">
        <v>13</v>
      </c>
      <c r="D10" s="79">
        <v>3289.11</v>
      </c>
      <c r="E10" s="12"/>
      <c r="F10" s="12"/>
    </row>
    <row r="11" spans="1:6" ht="20.25" customHeight="1">
      <c r="A11" s="78"/>
      <c r="B11" s="126"/>
      <c r="C11" s="82" t="s">
        <v>14</v>
      </c>
      <c r="D11" s="79">
        <v>0</v>
      </c>
      <c r="E11" s="12"/>
      <c r="F11" s="12"/>
    </row>
    <row r="12" spans="1:6" ht="20.25" customHeight="1">
      <c r="A12" s="78"/>
      <c r="B12" s="126"/>
      <c r="C12" s="83" t="s">
        <v>15</v>
      </c>
      <c r="D12" s="18">
        <v>4583.19</v>
      </c>
      <c r="E12" s="12"/>
      <c r="F12" s="12"/>
    </row>
    <row r="13" spans="1:6" ht="20.25" customHeight="1">
      <c r="A13" s="78"/>
      <c r="B13" s="126"/>
      <c r="C13" s="83" t="s">
        <v>16</v>
      </c>
      <c r="D13" s="84">
        <v>125.23</v>
      </c>
      <c r="E13" s="12"/>
      <c r="F13" s="12"/>
    </row>
    <row r="14" spans="1:6" ht="20.25" customHeight="1">
      <c r="A14" s="78"/>
      <c r="B14" s="126"/>
      <c r="C14" s="83" t="s">
        <v>17</v>
      </c>
      <c r="D14" s="18">
        <v>0</v>
      </c>
      <c r="E14" s="12"/>
      <c r="F14" s="12"/>
    </row>
    <row r="15" spans="1:7" ht="20.25" customHeight="1">
      <c r="A15" s="78"/>
      <c r="B15" s="126"/>
      <c r="C15" s="83" t="s">
        <v>18</v>
      </c>
      <c r="D15" s="84">
        <v>0</v>
      </c>
      <c r="E15" s="12"/>
      <c r="F15" s="12"/>
      <c r="G15" s="12"/>
    </row>
    <row r="16" spans="1:6" ht="20.25" customHeight="1">
      <c r="A16" s="127"/>
      <c r="B16" s="128"/>
      <c r="C16" s="87" t="s">
        <v>19</v>
      </c>
      <c r="D16" s="79">
        <v>0</v>
      </c>
      <c r="E16" s="12"/>
      <c r="F16" s="12"/>
    </row>
    <row r="17" spans="1:6" ht="20.25" customHeight="1">
      <c r="A17" s="78"/>
      <c r="B17" s="126"/>
      <c r="C17" s="87" t="s">
        <v>20</v>
      </c>
      <c r="D17" s="79">
        <v>0</v>
      </c>
      <c r="E17" s="12"/>
      <c r="F17" s="12"/>
    </row>
    <row r="18" spans="1:6" ht="20.25" customHeight="1">
      <c r="A18" s="78"/>
      <c r="B18" s="126"/>
      <c r="C18" s="87" t="s">
        <v>21</v>
      </c>
      <c r="D18" s="79">
        <v>0</v>
      </c>
      <c r="E18" s="12"/>
      <c r="F18" s="12"/>
    </row>
    <row r="19" spans="1:6" ht="20.25" customHeight="1">
      <c r="A19" s="127"/>
      <c r="B19" s="126"/>
      <c r="C19" s="87" t="s">
        <v>22</v>
      </c>
      <c r="D19" s="79">
        <v>0</v>
      </c>
      <c r="E19" s="12"/>
      <c r="F19" s="12"/>
    </row>
    <row r="20" spans="1:6" ht="20.25" customHeight="1">
      <c r="A20" s="78"/>
      <c r="B20" s="126"/>
      <c r="C20" s="87" t="s">
        <v>23</v>
      </c>
      <c r="D20" s="79">
        <v>0</v>
      </c>
      <c r="E20" s="12"/>
      <c r="F20" s="12"/>
    </row>
    <row r="21" spans="1:6" ht="20.25" customHeight="1">
      <c r="A21" s="78"/>
      <c r="B21" s="126"/>
      <c r="C21" s="87" t="s">
        <v>24</v>
      </c>
      <c r="D21" s="79">
        <v>0</v>
      </c>
      <c r="E21" s="12"/>
      <c r="F21" s="12"/>
    </row>
    <row r="22" spans="1:9" ht="20.25" customHeight="1">
      <c r="A22" s="81"/>
      <c r="B22" s="126"/>
      <c r="C22" s="87" t="s">
        <v>25</v>
      </c>
      <c r="D22" s="79">
        <v>0</v>
      </c>
      <c r="E22" s="12"/>
      <c r="F22" s="12"/>
      <c r="G22" s="12"/>
      <c r="H22" s="12"/>
      <c r="I22" s="12"/>
    </row>
    <row r="23" spans="1:9" ht="20.25" customHeight="1">
      <c r="A23" s="81"/>
      <c r="B23" s="129"/>
      <c r="C23" s="87" t="s">
        <v>26</v>
      </c>
      <c r="D23" s="18">
        <v>0</v>
      </c>
      <c r="E23" s="12"/>
      <c r="F23" s="12"/>
      <c r="G23" s="12"/>
      <c r="H23" s="12"/>
      <c r="I23" s="12"/>
    </row>
    <row r="24" spans="1:9" ht="20.25" customHeight="1">
      <c r="A24" s="81"/>
      <c r="B24" s="129"/>
      <c r="C24" s="87" t="s">
        <v>27</v>
      </c>
      <c r="D24" s="84">
        <v>200.73</v>
      </c>
      <c r="E24" s="12"/>
      <c r="F24" s="12"/>
      <c r="G24" s="12"/>
      <c r="H24" s="12"/>
      <c r="I24" s="12"/>
    </row>
    <row r="25" spans="1:9" ht="20.25" customHeight="1">
      <c r="A25" s="81"/>
      <c r="B25" s="129"/>
      <c r="C25" s="80" t="s">
        <v>28</v>
      </c>
      <c r="D25" s="79">
        <v>0</v>
      </c>
      <c r="E25" s="12"/>
      <c r="F25" s="12"/>
      <c r="G25" s="12"/>
      <c r="H25" s="12"/>
      <c r="I25" s="12"/>
    </row>
    <row r="26" spans="1:9" ht="20.25" customHeight="1">
      <c r="A26" s="81"/>
      <c r="B26" s="129"/>
      <c r="C26" s="80" t="s">
        <v>29</v>
      </c>
      <c r="D26" s="18">
        <v>0</v>
      </c>
      <c r="E26" s="12"/>
      <c r="F26" s="12"/>
      <c r="G26" s="12"/>
      <c r="H26" s="12"/>
      <c r="I26" s="12"/>
    </row>
    <row r="27" spans="1:9" ht="20.25" customHeight="1">
      <c r="A27" s="81"/>
      <c r="B27" s="129"/>
      <c r="C27" s="80" t="s">
        <v>30</v>
      </c>
      <c r="D27" s="84">
        <v>0</v>
      </c>
      <c r="E27" s="12"/>
      <c r="F27" s="12"/>
      <c r="G27" s="12"/>
      <c r="H27" s="12"/>
      <c r="I27" s="12"/>
    </row>
    <row r="28" spans="1:8" ht="20.25" customHeight="1">
      <c r="A28" s="81"/>
      <c r="B28" s="129"/>
      <c r="C28" s="80" t="s">
        <v>31</v>
      </c>
      <c r="D28" s="79">
        <v>304.04</v>
      </c>
      <c r="E28" s="12"/>
      <c r="F28" s="12"/>
      <c r="G28" s="12"/>
      <c r="H28" s="12"/>
    </row>
    <row r="29" spans="1:8" ht="20.25" customHeight="1">
      <c r="A29" s="81"/>
      <c r="B29" s="129"/>
      <c r="C29" s="80" t="s">
        <v>32</v>
      </c>
      <c r="D29" s="79">
        <v>0</v>
      </c>
      <c r="E29" s="12"/>
      <c r="F29" s="12"/>
      <c r="G29" s="12"/>
      <c r="H29" s="12"/>
    </row>
    <row r="30" spans="1:7" ht="20.25" customHeight="1">
      <c r="A30" s="81"/>
      <c r="B30" s="129"/>
      <c r="C30" s="87" t="s">
        <v>33</v>
      </c>
      <c r="D30" s="79">
        <v>0</v>
      </c>
      <c r="E30" s="12"/>
      <c r="F30" s="12"/>
      <c r="G30" s="12"/>
    </row>
    <row r="31" spans="1:6" ht="20.25" customHeight="1">
      <c r="A31" s="81"/>
      <c r="B31" s="129"/>
      <c r="C31" s="87" t="s">
        <v>34</v>
      </c>
      <c r="D31" s="79">
        <v>0</v>
      </c>
      <c r="E31" s="12"/>
      <c r="F31" s="12"/>
    </row>
    <row r="32" spans="1:5" ht="20.25" customHeight="1">
      <c r="A32" s="81"/>
      <c r="B32" s="129"/>
      <c r="C32" s="87" t="s">
        <v>35</v>
      </c>
      <c r="D32" s="18">
        <v>0</v>
      </c>
      <c r="E32" s="12"/>
    </row>
    <row r="33" spans="1:4" ht="19.5" customHeight="1">
      <c r="A33" s="81" t="s">
        <v>36</v>
      </c>
      <c r="B33" s="126">
        <v>8502.3</v>
      </c>
      <c r="C33" s="89" t="s">
        <v>37</v>
      </c>
      <c r="D33" s="85">
        <f>SUM(D6:D32)</f>
        <v>8502.3</v>
      </c>
    </row>
    <row r="34" spans="1:4" ht="18.75" customHeight="1">
      <c r="A34" s="65"/>
      <c r="B34" s="65"/>
      <c r="C34" s="65"/>
      <c r="D34" s="65"/>
    </row>
    <row r="35" spans="1:3" ht="12.75" customHeight="1">
      <c r="A35" s="12"/>
      <c r="C35" s="12"/>
    </row>
    <row r="36" spans="1:3" ht="12.75" customHeight="1">
      <c r="A36" s="12"/>
      <c r="B36" s="12"/>
      <c r="C36" s="12"/>
    </row>
    <row r="37" ht="12.75" customHeight="1">
      <c r="C37" s="12"/>
    </row>
  </sheetData>
  <sheetProtection/>
  <printOptions horizontalCentered="1"/>
  <pageMargins left="0.7874015748031494" right="0.7874015748031494" top="0.5905511811023622" bottom="0.5905511811023622" header="0.3937007874015747" footer="0.3937007874015747"/>
  <pageSetup fitToHeight="1" fitToWidth="1" orientation="portrait" paperSize="9"/>
  <headerFooter scaleWithDoc="0" alignWithMargins="0">
    <oddFooter>&amp;C第&amp;P页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33"/>
  <sheetViews>
    <sheetView showGridLines="0" showZeros="0" workbookViewId="0" topLeftCell="A2">
      <selection activeCell="M35" sqref="M35"/>
    </sheetView>
  </sheetViews>
  <sheetFormatPr defaultColWidth="9.16015625" defaultRowHeight="12.75" customHeight="1"/>
  <cols>
    <col min="1" max="1" width="71" style="0" customWidth="1"/>
    <col min="2" max="2" width="54" style="0" customWidth="1"/>
  </cols>
  <sheetData>
    <row r="1" ht="409.5" customHeight="1" hidden="1"/>
    <row r="2" spans="1:2" ht="43.5" customHeight="1">
      <c r="A2" s="13" t="s">
        <v>238</v>
      </c>
      <c r="B2" s="13"/>
    </row>
    <row r="3" spans="1:2" ht="19.5" customHeight="1">
      <c r="A3" s="9" t="s">
        <v>239</v>
      </c>
      <c r="B3" s="5" t="s">
        <v>2</v>
      </c>
    </row>
    <row r="4" spans="1:2" ht="24.75" customHeight="1">
      <c r="A4" s="14" t="s">
        <v>150</v>
      </c>
      <c r="B4" s="14" t="s">
        <v>191</v>
      </c>
    </row>
    <row r="5" spans="1:2" ht="24.75" customHeight="1">
      <c r="A5" s="15" t="s">
        <v>157</v>
      </c>
      <c r="B5" s="16">
        <v>1</v>
      </c>
    </row>
    <row r="6" spans="1:6" ht="24.75" customHeight="1">
      <c r="A6" s="17" t="s">
        <v>46</v>
      </c>
      <c r="B6" s="18">
        <v>36.27</v>
      </c>
      <c r="C6" s="19"/>
      <c r="D6" s="20"/>
      <c r="E6" s="20"/>
      <c r="F6" s="12"/>
    </row>
    <row r="7" spans="1:6" ht="24.75" customHeight="1">
      <c r="A7" s="17" t="s">
        <v>158</v>
      </c>
      <c r="B7" s="18">
        <v>36.27</v>
      </c>
      <c r="C7" s="12"/>
      <c r="D7" s="12"/>
      <c r="E7" s="12"/>
      <c r="F7" s="12"/>
    </row>
    <row r="8" spans="1:6" ht="24.75" customHeight="1">
      <c r="A8" s="17" t="s">
        <v>159</v>
      </c>
      <c r="B8" s="18">
        <v>36.27</v>
      </c>
      <c r="C8" s="12"/>
      <c r="D8" s="12"/>
      <c r="E8" s="12"/>
      <c r="F8" s="12"/>
    </row>
    <row r="9" spans="1:7" ht="12.75" customHeight="1">
      <c r="A9" s="12"/>
      <c r="B9" s="12"/>
      <c r="C9" s="12"/>
      <c r="D9" s="12"/>
      <c r="E9" s="12"/>
      <c r="G9" s="12"/>
    </row>
    <row r="10" spans="1:7" ht="12.75" customHeight="1">
      <c r="A10" s="12"/>
      <c r="B10" s="12"/>
      <c r="C10" s="12"/>
      <c r="D10" s="12"/>
      <c r="E10" s="12"/>
      <c r="G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1:7" ht="12.75" customHeight="1">
      <c r="A12" s="12"/>
      <c r="B12" s="12"/>
      <c r="C12" s="12"/>
      <c r="D12" s="12"/>
      <c r="E12" s="12"/>
      <c r="F12" s="12"/>
      <c r="G12" s="12"/>
    </row>
    <row r="13" spans="1:7" ht="12.75" customHeight="1">
      <c r="A13" s="12"/>
      <c r="B13" s="12"/>
      <c r="C13" s="12"/>
      <c r="D13" s="12"/>
      <c r="E13" s="12"/>
      <c r="F13" s="12"/>
      <c r="G13" s="12"/>
    </row>
    <row r="14" spans="1:7" ht="12.75" customHeight="1">
      <c r="A14" s="12"/>
      <c r="B14" s="12"/>
      <c r="C14" s="12"/>
      <c r="D14" s="12"/>
      <c r="E14" s="12"/>
      <c r="F14" s="12"/>
      <c r="G14" s="12"/>
    </row>
    <row r="15" spans="1:7" ht="12.75" customHeight="1">
      <c r="A15" s="12"/>
      <c r="B15" s="12"/>
      <c r="C15" s="12"/>
      <c r="D15" s="12"/>
      <c r="E15" s="12"/>
      <c r="F15" s="12"/>
      <c r="G15" s="12"/>
    </row>
    <row r="16" spans="1:7" ht="12.75" customHeight="1">
      <c r="A16" s="12"/>
      <c r="B16" s="12"/>
      <c r="C16" s="12"/>
      <c r="D16" s="12"/>
      <c r="E16" s="12"/>
      <c r="F16" s="12"/>
      <c r="G16" s="12"/>
    </row>
    <row r="17" spans="1:8" ht="12.75" customHeight="1">
      <c r="A17" s="12"/>
      <c r="B17" s="12"/>
      <c r="C17" s="12"/>
      <c r="D17" s="12"/>
      <c r="E17" s="12"/>
      <c r="F17" s="12"/>
      <c r="H17" s="12"/>
    </row>
    <row r="18" spans="1:8" ht="12.75" customHeight="1">
      <c r="A18" s="12"/>
      <c r="B18" s="12"/>
      <c r="C18" s="12"/>
      <c r="D18" s="12"/>
      <c r="E18" s="12"/>
      <c r="F18" s="12"/>
      <c r="H18" s="12"/>
    </row>
    <row r="19" spans="1:8" ht="12.75" customHeight="1">
      <c r="A19" s="12"/>
      <c r="B19" s="12"/>
      <c r="C19" s="12"/>
      <c r="D19" s="12"/>
      <c r="E19" s="12"/>
      <c r="F19" s="12"/>
      <c r="G19" s="12"/>
      <c r="H19" s="12"/>
    </row>
    <row r="20" spans="1:8" ht="12.75" customHeight="1">
      <c r="A20" s="12"/>
      <c r="B20" s="12"/>
      <c r="C20" s="12"/>
      <c r="D20" s="12"/>
      <c r="E20" s="12"/>
      <c r="F20" s="12"/>
      <c r="G20" s="12"/>
      <c r="H20" s="12"/>
    </row>
    <row r="21" spans="1:8" ht="12.75" customHeight="1">
      <c r="A21" s="12"/>
      <c r="B21" s="12"/>
      <c r="C21" s="12"/>
      <c r="D21" s="12"/>
      <c r="E21" s="12"/>
      <c r="F21" s="12"/>
      <c r="G21" s="12"/>
      <c r="H21" s="12"/>
    </row>
    <row r="22" spans="1:8" ht="12.75" customHeight="1">
      <c r="A22" s="12"/>
      <c r="B22" s="12"/>
      <c r="C22" s="12"/>
      <c r="D22" s="12"/>
      <c r="E22" s="12"/>
      <c r="F22" s="12"/>
      <c r="G22" s="12"/>
      <c r="H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spans="2:8" ht="12.75" customHeight="1">
      <c r="B25" s="12"/>
      <c r="C25" s="12"/>
      <c r="D25" s="12"/>
      <c r="E25" s="12"/>
      <c r="F25" s="12"/>
      <c r="H25" s="12"/>
    </row>
    <row r="26" spans="2:9" ht="12.75" customHeight="1">
      <c r="B26" s="12"/>
      <c r="C26" s="12"/>
      <c r="E26" s="12"/>
      <c r="F26" s="12"/>
      <c r="G26" s="12"/>
      <c r="H26" s="12"/>
      <c r="I26" s="12"/>
    </row>
    <row r="27" spans="2:11" ht="12.75" customHeight="1">
      <c r="B27" s="12"/>
      <c r="D27" s="12"/>
      <c r="E27" s="12"/>
      <c r="F27" s="12"/>
      <c r="G27" s="12"/>
      <c r="H27" s="12"/>
      <c r="I27" s="12"/>
      <c r="K27" s="12"/>
    </row>
    <row r="28" spans="2:9" ht="12.75" customHeight="1">
      <c r="B28" s="12"/>
      <c r="D28" s="12"/>
      <c r="E28" s="12"/>
      <c r="F28" s="12"/>
      <c r="G28" s="12"/>
      <c r="H28" s="12"/>
      <c r="I28" s="12"/>
    </row>
    <row r="29" spans="3:9" ht="12.75" customHeight="1">
      <c r="C29" s="12"/>
      <c r="E29" s="12"/>
      <c r="F29" s="12"/>
      <c r="G29" s="12"/>
      <c r="H29" s="12"/>
      <c r="I29" s="12"/>
    </row>
    <row r="30" spans="3:8" ht="12.75" customHeight="1">
      <c r="C30" s="12"/>
      <c r="E30" s="12"/>
      <c r="F30" s="12"/>
      <c r="G30" s="12"/>
      <c r="H30" s="12"/>
    </row>
    <row r="31" spans="3:7" ht="12.75" customHeight="1">
      <c r="C31" s="12"/>
      <c r="D31" s="12"/>
      <c r="F31" s="12"/>
      <c r="G31" s="12"/>
    </row>
    <row r="32" ht="12.75" customHeight="1">
      <c r="D32" s="12"/>
    </row>
    <row r="33" ht="12.75" customHeight="1">
      <c r="D33" s="12"/>
    </row>
  </sheetData>
  <sheetProtection/>
  <printOptions horizontalCentered="1"/>
  <pageMargins left="0.7499999887361302" right="0.7499999887361302" top="0.9999999849815068" bottom="0.9999999849815068" header="0" footer="0"/>
  <pageSetup orientation="portrait" paperSize="9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showGridLines="0" showZeros="0" workbookViewId="0" topLeftCell="A2">
      <selection activeCell="A2" sqref="A2"/>
    </sheetView>
  </sheetViews>
  <sheetFormatPr defaultColWidth="9.16015625" defaultRowHeight="11.25"/>
  <cols>
    <col min="1" max="1" width="93.83203125" style="0" customWidth="1"/>
    <col min="2" max="2" width="39" style="0" customWidth="1"/>
    <col min="3" max="4" width="6.83203125" style="0" customWidth="1"/>
  </cols>
  <sheetData>
    <row r="1" ht="409.5" customHeight="1" hidden="1"/>
    <row r="2" spans="1:4" ht="36.75" customHeight="1">
      <c r="A2" s="1" t="s">
        <v>240</v>
      </c>
      <c r="B2" s="2"/>
      <c r="C2" s="3"/>
      <c r="D2" s="3"/>
    </row>
    <row r="3" spans="1:2" ht="19.5" customHeight="1">
      <c r="A3" s="4" t="s">
        <v>241</v>
      </c>
      <c r="B3" s="5" t="s">
        <v>2</v>
      </c>
    </row>
    <row r="4" spans="1:4" ht="28.5" customHeight="1">
      <c r="A4" s="6" t="s">
        <v>230</v>
      </c>
      <c r="B4" s="7" t="s">
        <v>191</v>
      </c>
      <c r="C4" s="8"/>
      <c r="D4" s="9"/>
    </row>
    <row r="5" spans="1:4" ht="28.5" customHeight="1">
      <c r="A5" s="10" t="s">
        <v>46</v>
      </c>
      <c r="B5" s="11">
        <v>3395.76</v>
      </c>
      <c r="C5" s="12"/>
      <c r="D5" s="12"/>
    </row>
    <row r="6" spans="1:2" ht="28.5" customHeight="1">
      <c r="A6" s="10" t="s">
        <v>158</v>
      </c>
      <c r="B6" s="11">
        <v>3395.76</v>
      </c>
    </row>
    <row r="7" spans="1:2" ht="28.5" customHeight="1">
      <c r="A7" s="10" t="s">
        <v>159</v>
      </c>
      <c r="B7" s="11">
        <v>2366.4</v>
      </c>
    </row>
    <row r="8" spans="1:2" ht="28.5" customHeight="1">
      <c r="A8" s="10" t="s">
        <v>59</v>
      </c>
      <c r="B8" s="11">
        <v>0.8</v>
      </c>
    </row>
    <row r="9" spans="1:2" ht="28.5" customHeight="1">
      <c r="A9" s="10" t="s">
        <v>65</v>
      </c>
      <c r="B9" s="11">
        <v>6.5</v>
      </c>
    </row>
    <row r="10" spans="1:2" ht="28.5" customHeight="1">
      <c r="A10" s="10" t="s">
        <v>67</v>
      </c>
      <c r="B10" s="11">
        <v>2044.1</v>
      </c>
    </row>
    <row r="11" spans="1:3" ht="28.5" customHeight="1">
      <c r="A11" s="10" t="s">
        <v>70</v>
      </c>
      <c r="B11" s="11">
        <v>55</v>
      </c>
      <c r="C11" s="12"/>
    </row>
    <row r="12" spans="1:3" ht="28.5" customHeight="1">
      <c r="A12" s="10" t="s">
        <v>169</v>
      </c>
      <c r="B12" s="11">
        <v>260</v>
      </c>
      <c r="C12" s="12"/>
    </row>
    <row r="13" spans="1:3" ht="28.5" customHeight="1">
      <c r="A13" s="10" t="s">
        <v>213</v>
      </c>
      <c r="B13" s="11">
        <v>4</v>
      </c>
      <c r="C13" s="12"/>
    </row>
    <row r="14" spans="1:3" ht="28.5" customHeight="1">
      <c r="A14" s="10" t="s">
        <v>65</v>
      </c>
      <c r="B14" s="11">
        <v>4</v>
      </c>
      <c r="C14" s="12"/>
    </row>
    <row r="15" spans="1:3" ht="28.5" customHeight="1">
      <c r="A15" s="10" t="s">
        <v>215</v>
      </c>
      <c r="B15" s="11">
        <v>13.2</v>
      </c>
      <c r="C15" s="12"/>
    </row>
    <row r="16" spans="1:3" ht="28.5" customHeight="1">
      <c r="A16" s="10" t="s">
        <v>63</v>
      </c>
      <c r="B16" s="11">
        <v>13.2</v>
      </c>
      <c r="C16" s="12"/>
    </row>
    <row r="17" spans="1:3" ht="28.5" customHeight="1">
      <c r="A17" s="10" t="s">
        <v>160</v>
      </c>
      <c r="B17" s="11">
        <v>965.1</v>
      </c>
      <c r="C17" s="12"/>
    </row>
    <row r="18" spans="1:3" ht="28.5" customHeight="1">
      <c r="A18" s="10" t="s">
        <v>54</v>
      </c>
      <c r="B18" s="11">
        <v>935.1</v>
      </c>
      <c r="C18" s="12"/>
    </row>
    <row r="19" spans="1:3" ht="28.5" customHeight="1">
      <c r="A19" s="10" t="s">
        <v>61</v>
      </c>
      <c r="B19" s="11">
        <v>20</v>
      </c>
      <c r="C19" s="12"/>
    </row>
    <row r="20" spans="1:3" ht="28.5" customHeight="1">
      <c r="A20" s="10" t="s">
        <v>67</v>
      </c>
      <c r="B20" s="11">
        <v>10</v>
      </c>
      <c r="C20" s="12"/>
    </row>
    <row r="21" spans="1:4" ht="28.5" customHeight="1">
      <c r="A21" s="10" t="s">
        <v>218</v>
      </c>
      <c r="B21" s="11">
        <v>3</v>
      </c>
      <c r="C21" s="12"/>
      <c r="D21" s="12"/>
    </row>
    <row r="22" spans="1:4" ht="28.5" customHeight="1">
      <c r="A22" s="10" t="s">
        <v>63</v>
      </c>
      <c r="B22" s="11">
        <v>3</v>
      </c>
      <c r="D22" s="12"/>
    </row>
    <row r="23" spans="1:4" ht="28.5" customHeight="1">
      <c r="A23" s="10" t="s">
        <v>220</v>
      </c>
      <c r="B23" s="11">
        <v>1</v>
      </c>
      <c r="C23" s="12"/>
      <c r="D23" s="12"/>
    </row>
    <row r="24" spans="1:4" ht="28.5" customHeight="1">
      <c r="A24" s="10" t="s">
        <v>67</v>
      </c>
      <c r="B24" s="11">
        <v>1</v>
      </c>
      <c r="C24" s="12"/>
      <c r="D24" s="12"/>
    </row>
    <row r="25" spans="1:4" ht="28.5" customHeight="1">
      <c r="A25" s="10" t="s">
        <v>222</v>
      </c>
      <c r="B25" s="11">
        <v>4.75</v>
      </c>
      <c r="C25" s="12"/>
      <c r="D25" s="12"/>
    </row>
    <row r="26" spans="1:4" ht="28.5" customHeight="1">
      <c r="A26" s="10" t="s">
        <v>65</v>
      </c>
      <c r="B26" s="11">
        <v>4.75</v>
      </c>
      <c r="C26" s="12"/>
      <c r="D26" s="12"/>
    </row>
    <row r="27" spans="1:5" ht="28.5" customHeight="1">
      <c r="A27" s="10" t="s">
        <v>224</v>
      </c>
      <c r="B27" s="11">
        <v>35</v>
      </c>
      <c r="C27" s="12"/>
      <c r="D27" s="12"/>
      <c r="E27" s="12"/>
    </row>
    <row r="28" spans="1:7" ht="28.5" customHeight="1">
      <c r="A28" s="10" t="s">
        <v>67</v>
      </c>
      <c r="B28" s="11">
        <v>35</v>
      </c>
      <c r="C28" s="12"/>
      <c r="D28" s="12"/>
      <c r="E28" s="12"/>
      <c r="G28" s="12"/>
    </row>
    <row r="29" spans="1:5" ht="28.5" customHeight="1">
      <c r="A29" s="10" t="s">
        <v>161</v>
      </c>
      <c r="B29" s="11">
        <v>2</v>
      </c>
      <c r="C29" s="12"/>
      <c r="D29" s="12"/>
      <c r="E29" s="12"/>
    </row>
    <row r="30" spans="1:5" ht="28.5" customHeight="1">
      <c r="A30" s="10" t="s">
        <v>63</v>
      </c>
      <c r="B30" s="11">
        <v>2</v>
      </c>
      <c r="D30" s="12"/>
      <c r="E30" s="12"/>
    </row>
    <row r="31" spans="1:5" ht="28.5" customHeight="1">
      <c r="A31" s="10" t="s">
        <v>227</v>
      </c>
      <c r="B31" s="11">
        <v>1.31</v>
      </c>
      <c r="E31" s="12"/>
    </row>
    <row r="32" spans="1:5" ht="28.5" customHeight="1">
      <c r="A32" s="10" t="s">
        <v>67</v>
      </c>
      <c r="B32" s="11">
        <v>1.31</v>
      </c>
      <c r="E32" s="12"/>
    </row>
    <row r="33" spans="5:6" ht="11.25">
      <c r="E33" s="12"/>
      <c r="F33" s="12"/>
    </row>
    <row r="34" ht="11.25">
      <c r="F34" s="12"/>
    </row>
    <row r="35" spans="6:7" ht="11.25">
      <c r="F35" s="12"/>
      <c r="G35" s="12"/>
    </row>
    <row r="36" ht="11.25">
      <c r="F36" s="12"/>
    </row>
    <row r="37" ht="11.25">
      <c r="F37" s="12"/>
    </row>
    <row r="38" ht="11.25">
      <c r="G38" s="12"/>
    </row>
  </sheetData>
  <sheetProtection/>
  <printOptions horizontalCentered="1"/>
  <pageMargins left="0.5905511811023622" right="0.5905511811023622" top="0.9999999849815068" bottom="0.9999999849815068" header="0" footer="0"/>
  <pageSetup fitToHeight="1000" fitToWidth="1" orientation="portrait" pageOrder="overThenDown" paperSize="9" scale="8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1" width="12.16015625" style="0" customWidth="1"/>
    <col min="2" max="2" width="56.33203125" style="0" customWidth="1"/>
    <col min="3" max="3" width="14" style="0" customWidth="1"/>
    <col min="4" max="11" width="12" style="0" customWidth="1"/>
  </cols>
  <sheetData>
    <row r="1" spans="1:2" ht="3" customHeight="1">
      <c r="A1" s="12"/>
      <c r="B1" s="90"/>
    </row>
    <row r="2" spans="1:11" ht="36" customHeight="1">
      <c r="A2" s="21" t="s">
        <v>38</v>
      </c>
      <c r="B2" s="91"/>
      <c r="C2" s="70"/>
      <c r="D2" s="70"/>
      <c r="E2" s="70"/>
      <c r="F2" s="70"/>
      <c r="G2" s="70"/>
      <c r="H2" s="70"/>
      <c r="I2" s="70"/>
      <c r="J2" s="70"/>
      <c r="K2" s="70"/>
    </row>
    <row r="3" spans="1:11" ht="15.75" customHeight="1">
      <c r="A3" s="47" t="s">
        <v>39</v>
      </c>
      <c r="C3" s="71"/>
      <c r="D3" s="71"/>
      <c r="E3" s="71"/>
      <c r="F3" s="71"/>
      <c r="G3" s="71"/>
      <c r="H3" s="71"/>
      <c r="I3" s="71"/>
      <c r="J3" s="71"/>
      <c r="K3" s="72" t="s">
        <v>2</v>
      </c>
    </row>
    <row r="4" spans="1:11" ht="24.75" customHeight="1">
      <c r="A4" s="119" t="s">
        <v>40</v>
      </c>
      <c r="B4" s="73"/>
      <c r="C4" s="120" t="s">
        <v>41</v>
      </c>
      <c r="D4" s="120"/>
      <c r="E4" s="120"/>
      <c r="F4" s="120" t="s">
        <v>42</v>
      </c>
      <c r="G4" s="120"/>
      <c r="H4" s="120"/>
      <c r="I4" s="122" t="s">
        <v>43</v>
      </c>
      <c r="J4" s="122"/>
      <c r="K4" s="123"/>
    </row>
    <row r="5" spans="1:11" ht="24.75" customHeight="1">
      <c r="A5" s="92" t="s">
        <v>44</v>
      </c>
      <c r="B5" s="94" t="s">
        <v>45</v>
      </c>
      <c r="C5" s="94" t="s">
        <v>46</v>
      </c>
      <c r="D5" s="94" t="s">
        <v>47</v>
      </c>
      <c r="E5" s="94" t="s">
        <v>48</v>
      </c>
      <c r="F5" s="94" t="s">
        <v>46</v>
      </c>
      <c r="G5" s="94" t="s">
        <v>47</v>
      </c>
      <c r="H5" s="94" t="s">
        <v>48</v>
      </c>
      <c r="I5" s="94" t="s">
        <v>46</v>
      </c>
      <c r="J5" s="94" t="s">
        <v>47</v>
      </c>
      <c r="K5" s="93" t="s">
        <v>48</v>
      </c>
    </row>
    <row r="6" spans="1:11" ht="24.75" customHeight="1">
      <c r="A6" s="121"/>
      <c r="B6" s="56" t="s">
        <v>46</v>
      </c>
      <c r="C6" s="118">
        <v>6230.8</v>
      </c>
      <c r="D6" s="118">
        <v>4139.52</v>
      </c>
      <c r="E6" s="118">
        <v>2091.28</v>
      </c>
      <c r="F6" s="118">
        <v>8198.26</v>
      </c>
      <c r="G6" s="118">
        <v>4248.26</v>
      </c>
      <c r="H6" s="118">
        <v>3950</v>
      </c>
      <c r="I6" s="124">
        <f aca="true" t="shared" si="0" ref="I6:I27">IF(IF(C6=0,1,(F6-C6)/C6)=1,0,IF(C6=0,1,(F6-C6)/C6))</f>
        <v>0.3157636258586377</v>
      </c>
      <c r="J6" s="124">
        <f aca="true" t="shared" si="1" ref="J6:J27">IF(IF(D6=0,1,(G6-D6)/D6)=1,0,IF(D6=0,1,(G6-D6)/D6))</f>
        <v>0.026268746134817507</v>
      </c>
      <c r="K6" s="125">
        <f aca="true" t="shared" si="2" ref="K6:K27">IF(IF(E6=0,1,(H6-E6)/E6)=1,0,IF(E6=0,1,(H6-E6)/E6))</f>
        <v>0.8887953789066981</v>
      </c>
    </row>
    <row r="7" spans="1:11" ht="24.75" customHeight="1">
      <c r="A7" s="121" t="s">
        <v>49</v>
      </c>
      <c r="B7" s="56" t="s">
        <v>50</v>
      </c>
      <c r="C7" s="118">
        <v>3269.94</v>
      </c>
      <c r="D7" s="118">
        <v>2120.24</v>
      </c>
      <c r="E7" s="118">
        <v>1149.7</v>
      </c>
      <c r="F7" s="118">
        <v>3289.11</v>
      </c>
      <c r="G7" s="118">
        <v>2124.01</v>
      </c>
      <c r="H7" s="118">
        <v>1165.1</v>
      </c>
      <c r="I7" s="124">
        <f t="shared" si="0"/>
        <v>0.005862492889777816</v>
      </c>
      <c r="J7" s="124">
        <f t="shared" si="1"/>
        <v>0.0017781005923859737</v>
      </c>
      <c r="K7" s="125">
        <f t="shared" si="2"/>
        <v>0.013394798643124175</v>
      </c>
    </row>
    <row r="8" spans="1:11" ht="24.75" customHeight="1">
      <c r="A8" s="121" t="s">
        <v>51</v>
      </c>
      <c r="B8" s="56" t="s">
        <v>52</v>
      </c>
      <c r="C8" s="118">
        <v>3269.94</v>
      </c>
      <c r="D8" s="118">
        <v>2120.24</v>
      </c>
      <c r="E8" s="118">
        <v>1149.7</v>
      </c>
      <c r="F8" s="118">
        <v>3289.11</v>
      </c>
      <c r="G8" s="118">
        <v>2124.01</v>
      </c>
      <c r="H8" s="118">
        <v>1165.1</v>
      </c>
      <c r="I8" s="124">
        <f t="shared" si="0"/>
        <v>0.005862492889777816</v>
      </c>
      <c r="J8" s="124">
        <f t="shared" si="1"/>
        <v>0.0017781005923859737</v>
      </c>
      <c r="K8" s="125">
        <f t="shared" si="2"/>
        <v>0.013394798643124175</v>
      </c>
    </row>
    <row r="9" spans="1:11" ht="24.75" customHeight="1">
      <c r="A9" s="121" t="s">
        <v>53</v>
      </c>
      <c r="B9" s="56" t="s">
        <v>54</v>
      </c>
      <c r="C9" s="118">
        <v>3269.94</v>
      </c>
      <c r="D9" s="118">
        <v>2120.24</v>
      </c>
      <c r="E9" s="118">
        <v>1149.7</v>
      </c>
      <c r="F9" s="118">
        <v>3289.11</v>
      </c>
      <c r="G9" s="118">
        <v>2124.01</v>
      </c>
      <c r="H9" s="118">
        <v>1165.1</v>
      </c>
      <c r="I9" s="124">
        <f t="shared" si="0"/>
        <v>0.005862492889777816</v>
      </c>
      <c r="J9" s="124">
        <f t="shared" si="1"/>
        <v>0.0017781005923859737</v>
      </c>
      <c r="K9" s="125">
        <f t="shared" si="2"/>
        <v>0.013394798643124175</v>
      </c>
    </row>
    <row r="10" spans="1:11" ht="24.75" customHeight="1">
      <c r="A10" s="121" t="s">
        <v>55</v>
      </c>
      <c r="B10" s="56" t="s">
        <v>56</v>
      </c>
      <c r="C10" s="118">
        <v>2650.2</v>
      </c>
      <c r="D10" s="118">
        <v>1710.3</v>
      </c>
      <c r="E10" s="118">
        <v>939.9</v>
      </c>
      <c r="F10" s="118">
        <v>4583.19</v>
      </c>
      <c r="G10" s="118">
        <v>1799.97</v>
      </c>
      <c r="H10" s="118">
        <v>2783.22</v>
      </c>
      <c r="I10" s="124">
        <f t="shared" si="0"/>
        <v>0.7293751414987548</v>
      </c>
      <c r="J10" s="124">
        <f t="shared" si="1"/>
        <v>0.05242939835116651</v>
      </c>
      <c r="K10" s="125">
        <f t="shared" si="2"/>
        <v>1.9611873603574845</v>
      </c>
    </row>
    <row r="11" spans="1:11" ht="24.75" customHeight="1">
      <c r="A11" s="121" t="s">
        <v>51</v>
      </c>
      <c r="B11" s="56" t="s">
        <v>57</v>
      </c>
      <c r="C11" s="118">
        <v>2650.2</v>
      </c>
      <c r="D11" s="118">
        <v>1710.3</v>
      </c>
      <c r="E11" s="118">
        <v>939.9</v>
      </c>
      <c r="F11" s="118">
        <v>4528.19</v>
      </c>
      <c r="G11" s="118">
        <v>1799.97</v>
      </c>
      <c r="H11" s="118">
        <v>2728.22</v>
      </c>
      <c r="I11" s="124">
        <f t="shared" si="0"/>
        <v>0.7086219907931477</v>
      </c>
      <c r="J11" s="124">
        <f t="shared" si="1"/>
        <v>0.05242939835116651</v>
      </c>
      <c r="K11" s="125">
        <f t="shared" si="2"/>
        <v>1.902670496861368</v>
      </c>
    </row>
    <row r="12" spans="1:11" ht="24.75" customHeight="1">
      <c r="A12" s="121" t="s">
        <v>58</v>
      </c>
      <c r="B12" s="56" t="s">
        <v>59</v>
      </c>
      <c r="C12" s="118">
        <v>235.71</v>
      </c>
      <c r="D12" s="118">
        <v>217.71</v>
      </c>
      <c r="E12" s="118">
        <v>18</v>
      </c>
      <c r="F12" s="118">
        <v>273.5</v>
      </c>
      <c r="G12" s="118">
        <v>252.98</v>
      </c>
      <c r="H12" s="118">
        <v>20.52</v>
      </c>
      <c r="I12" s="124">
        <f t="shared" si="0"/>
        <v>0.16032412710534127</v>
      </c>
      <c r="J12" s="124">
        <f t="shared" si="1"/>
        <v>0.16200450140094613</v>
      </c>
      <c r="K12" s="125">
        <f t="shared" si="2"/>
        <v>0.13999999999999999</v>
      </c>
    </row>
    <row r="13" spans="1:11" ht="24.75" customHeight="1">
      <c r="A13" s="121" t="s">
        <v>60</v>
      </c>
      <c r="B13" s="56" t="s">
        <v>61</v>
      </c>
      <c r="C13" s="118">
        <v>45</v>
      </c>
      <c r="D13" s="118">
        <v>0</v>
      </c>
      <c r="E13" s="118">
        <v>45</v>
      </c>
      <c r="F13" s="118">
        <v>45</v>
      </c>
      <c r="G13" s="118">
        <v>0</v>
      </c>
      <c r="H13" s="118">
        <v>45</v>
      </c>
      <c r="I13" s="124">
        <f t="shared" si="0"/>
        <v>0</v>
      </c>
      <c r="J13" s="124">
        <f t="shared" si="1"/>
        <v>0</v>
      </c>
      <c r="K13" s="125">
        <f t="shared" si="2"/>
        <v>0</v>
      </c>
    </row>
    <row r="14" spans="1:11" ht="24.75" customHeight="1">
      <c r="A14" s="121" t="s">
        <v>62</v>
      </c>
      <c r="B14" s="56" t="s">
        <v>63</v>
      </c>
      <c r="C14" s="118">
        <v>663.17</v>
      </c>
      <c r="D14" s="118">
        <v>552.49</v>
      </c>
      <c r="E14" s="118">
        <v>110.68</v>
      </c>
      <c r="F14" s="118">
        <v>569.58</v>
      </c>
      <c r="G14" s="118">
        <v>562.1</v>
      </c>
      <c r="H14" s="118">
        <v>7.48</v>
      </c>
      <c r="I14" s="124">
        <f t="shared" si="0"/>
        <v>-0.1411252016828263</v>
      </c>
      <c r="J14" s="124">
        <f t="shared" si="1"/>
        <v>0.017393979981538153</v>
      </c>
      <c r="K14" s="125">
        <f t="shared" si="2"/>
        <v>-0.9324177809902421</v>
      </c>
    </row>
    <row r="15" spans="1:11" ht="24.75" customHeight="1">
      <c r="A15" s="121" t="s">
        <v>64</v>
      </c>
      <c r="B15" s="56" t="s">
        <v>65</v>
      </c>
      <c r="C15" s="118">
        <v>673.04</v>
      </c>
      <c r="D15" s="118">
        <v>528.62</v>
      </c>
      <c r="E15" s="118">
        <v>144.42</v>
      </c>
      <c r="F15" s="118">
        <v>897.68</v>
      </c>
      <c r="G15" s="118">
        <v>653.26</v>
      </c>
      <c r="H15" s="118">
        <v>244.42</v>
      </c>
      <c r="I15" s="124">
        <f t="shared" si="0"/>
        <v>0.3337691667657197</v>
      </c>
      <c r="J15" s="124">
        <f t="shared" si="1"/>
        <v>0.23578373879157047</v>
      </c>
      <c r="K15" s="125">
        <f t="shared" si="2"/>
        <v>0.6924248719013988</v>
      </c>
    </row>
    <row r="16" spans="1:11" ht="24.75" customHeight="1">
      <c r="A16" s="121" t="s">
        <v>66</v>
      </c>
      <c r="B16" s="56" t="s">
        <v>67</v>
      </c>
      <c r="C16" s="118">
        <v>1033.28</v>
      </c>
      <c r="D16" s="118">
        <v>411.48</v>
      </c>
      <c r="E16" s="118">
        <v>621.8</v>
      </c>
      <c r="F16" s="118">
        <v>2742.43</v>
      </c>
      <c r="G16" s="118">
        <v>331.63</v>
      </c>
      <c r="H16" s="118">
        <v>2410.8</v>
      </c>
      <c r="I16" s="124">
        <f t="shared" si="0"/>
        <v>1.654101502013007</v>
      </c>
      <c r="J16" s="124">
        <f t="shared" si="1"/>
        <v>-0.1940556041605911</v>
      </c>
      <c r="K16" s="125">
        <f t="shared" si="2"/>
        <v>2.8771309102605347</v>
      </c>
    </row>
    <row r="17" spans="1:11" ht="24.75" customHeight="1">
      <c r="A17" s="121" t="s">
        <v>68</v>
      </c>
      <c r="B17" s="56" t="s">
        <v>69</v>
      </c>
      <c r="C17" s="118">
        <v>0</v>
      </c>
      <c r="D17" s="118">
        <v>0</v>
      </c>
      <c r="E17" s="118">
        <v>0</v>
      </c>
      <c r="F17" s="118">
        <v>55</v>
      </c>
      <c r="G17" s="118">
        <v>0</v>
      </c>
      <c r="H17" s="118">
        <v>55</v>
      </c>
      <c r="I17" s="124">
        <f t="shared" si="0"/>
        <v>0</v>
      </c>
      <c r="J17" s="124">
        <f t="shared" si="1"/>
        <v>0</v>
      </c>
      <c r="K17" s="125">
        <f t="shared" si="2"/>
        <v>0</v>
      </c>
    </row>
    <row r="18" spans="1:11" ht="24.75" customHeight="1">
      <c r="A18" s="121" t="s">
        <v>66</v>
      </c>
      <c r="B18" s="56" t="s">
        <v>70</v>
      </c>
      <c r="C18" s="118">
        <v>0</v>
      </c>
      <c r="D18" s="118">
        <v>0</v>
      </c>
      <c r="E18" s="118">
        <v>0</v>
      </c>
      <c r="F18" s="118">
        <v>55</v>
      </c>
      <c r="G18" s="118">
        <v>0</v>
      </c>
      <c r="H18" s="118">
        <v>55</v>
      </c>
      <c r="I18" s="124">
        <f t="shared" si="0"/>
        <v>0</v>
      </c>
      <c r="J18" s="124">
        <f t="shared" si="1"/>
        <v>0</v>
      </c>
      <c r="K18" s="125">
        <f t="shared" si="2"/>
        <v>0</v>
      </c>
    </row>
    <row r="19" spans="1:11" ht="24.75" customHeight="1">
      <c r="A19" s="121" t="s">
        <v>71</v>
      </c>
      <c r="B19" s="56" t="s">
        <v>72</v>
      </c>
      <c r="C19" s="118">
        <v>119.45</v>
      </c>
      <c r="D19" s="118">
        <v>117.77</v>
      </c>
      <c r="E19" s="118">
        <v>1.68</v>
      </c>
      <c r="F19" s="118">
        <v>125.23</v>
      </c>
      <c r="G19" s="118">
        <v>123.55</v>
      </c>
      <c r="H19" s="118">
        <v>1.68</v>
      </c>
      <c r="I19" s="124">
        <f t="shared" si="0"/>
        <v>0.04838844704897447</v>
      </c>
      <c r="J19" s="124">
        <f t="shared" si="1"/>
        <v>0.049078712745181295</v>
      </c>
      <c r="K19" s="125">
        <f t="shared" si="2"/>
        <v>0</v>
      </c>
    </row>
    <row r="20" spans="1:11" ht="24.75" customHeight="1">
      <c r="A20" s="121" t="s">
        <v>73</v>
      </c>
      <c r="B20" s="56" t="s">
        <v>74</v>
      </c>
      <c r="C20" s="118">
        <v>117.77</v>
      </c>
      <c r="D20" s="118">
        <v>117.77</v>
      </c>
      <c r="E20" s="118">
        <v>0</v>
      </c>
      <c r="F20" s="118">
        <v>123.55</v>
      </c>
      <c r="G20" s="118">
        <v>123.55</v>
      </c>
      <c r="H20" s="118">
        <v>0</v>
      </c>
      <c r="I20" s="124">
        <f t="shared" si="0"/>
        <v>0.049078712745181295</v>
      </c>
      <c r="J20" s="124">
        <f t="shared" si="1"/>
        <v>0.049078712745181295</v>
      </c>
      <c r="K20" s="125">
        <f t="shared" si="2"/>
        <v>0</v>
      </c>
    </row>
    <row r="21" spans="1:11" ht="24.75" customHeight="1">
      <c r="A21" s="121" t="s">
        <v>58</v>
      </c>
      <c r="B21" s="56" t="s">
        <v>75</v>
      </c>
      <c r="C21" s="118">
        <v>28.56</v>
      </c>
      <c r="D21" s="118">
        <v>28.56</v>
      </c>
      <c r="E21" s="118">
        <v>0</v>
      </c>
      <c r="F21" s="118">
        <v>29.2</v>
      </c>
      <c r="G21" s="118">
        <v>29.2</v>
      </c>
      <c r="H21" s="118">
        <v>0</v>
      </c>
      <c r="I21" s="124">
        <f t="shared" si="0"/>
        <v>0.022408963585434195</v>
      </c>
      <c r="J21" s="124">
        <f t="shared" si="1"/>
        <v>0.022408963585434195</v>
      </c>
      <c r="K21" s="125">
        <f t="shared" si="2"/>
        <v>0</v>
      </c>
    </row>
    <row r="22" spans="1:11" ht="24.75" customHeight="1">
      <c r="A22" s="121" t="s">
        <v>53</v>
      </c>
      <c r="B22" s="56" t="s">
        <v>76</v>
      </c>
      <c r="C22" s="118">
        <v>89.21</v>
      </c>
      <c r="D22" s="118">
        <v>89.21</v>
      </c>
      <c r="E22" s="118">
        <v>0</v>
      </c>
      <c r="F22" s="118">
        <v>94.35</v>
      </c>
      <c r="G22" s="118">
        <v>94.35</v>
      </c>
      <c r="H22" s="118">
        <v>0</v>
      </c>
      <c r="I22" s="124">
        <f t="shared" si="0"/>
        <v>0.05761685909651385</v>
      </c>
      <c r="J22" s="124">
        <f t="shared" si="1"/>
        <v>0.05761685909651385</v>
      </c>
      <c r="K22" s="125">
        <f t="shared" si="2"/>
        <v>0</v>
      </c>
    </row>
    <row r="23" spans="1:11" ht="24.75" customHeight="1">
      <c r="A23" s="121" t="s">
        <v>77</v>
      </c>
      <c r="B23" s="56" t="s">
        <v>78</v>
      </c>
      <c r="C23" s="118">
        <v>1.68</v>
      </c>
      <c r="D23" s="118">
        <v>0</v>
      </c>
      <c r="E23" s="118">
        <v>1.68</v>
      </c>
      <c r="F23" s="118">
        <v>1.68</v>
      </c>
      <c r="G23" s="118">
        <v>0</v>
      </c>
      <c r="H23" s="118">
        <v>1.68</v>
      </c>
      <c r="I23" s="124">
        <f t="shared" si="0"/>
        <v>0</v>
      </c>
      <c r="J23" s="124">
        <f t="shared" si="1"/>
        <v>0</v>
      </c>
      <c r="K23" s="125">
        <f t="shared" si="2"/>
        <v>0</v>
      </c>
    </row>
    <row r="24" spans="1:11" ht="24.75" customHeight="1">
      <c r="A24" s="121" t="s">
        <v>66</v>
      </c>
      <c r="B24" s="56" t="s">
        <v>79</v>
      </c>
      <c r="C24" s="118">
        <v>1.68</v>
      </c>
      <c r="D24" s="118">
        <v>0</v>
      </c>
      <c r="E24" s="118">
        <v>1.68</v>
      </c>
      <c r="F24" s="118">
        <v>1.68</v>
      </c>
      <c r="G24" s="118">
        <v>0</v>
      </c>
      <c r="H24" s="118">
        <v>1.68</v>
      </c>
      <c r="I24" s="124">
        <f t="shared" si="0"/>
        <v>0</v>
      </c>
      <c r="J24" s="124">
        <f t="shared" si="1"/>
        <v>0</v>
      </c>
      <c r="K24" s="125">
        <f t="shared" si="2"/>
        <v>0</v>
      </c>
    </row>
    <row r="25" spans="1:11" ht="24.75" customHeight="1">
      <c r="A25" s="121" t="s">
        <v>80</v>
      </c>
      <c r="B25" s="56" t="s">
        <v>81</v>
      </c>
      <c r="C25" s="118">
        <v>191.21</v>
      </c>
      <c r="D25" s="118">
        <v>191.21</v>
      </c>
      <c r="E25" s="118">
        <v>0</v>
      </c>
      <c r="F25" s="118">
        <v>200.73</v>
      </c>
      <c r="G25" s="118">
        <v>200.73</v>
      </c>
      <c r="H25" s="118">
        <v>0</v>
      </c>
      <c r="I25" s="124">
        <f t="shared" si="0"/>
        <v>0.049788190994194764</v>
      </c>
      <c r="J25" s="124">
        <f t="shared" si="1"/>
        <v>0.049788190994194764</v>
      </c>
      <c r="K25" s="125">
        <f t="shared" si="2"/>
        <v>0</v>
      </c>
    </row>
    <row r="26" spans="1:11" ht="24.75" customHeight="1">
      <c r="A26" s="121" t="s">
        <v>82</v>
      </c>
      <c r="B26" s="56" t="s">
        <v>83</v>
      </c>
      <c r="C26" s="118">
        <v>191.21</v>
      </c>
      <c r="D26" s="118">
        <v>191.21</v>
      </c>
      <c r="E26" s="118">
        <v>0</v>
      </c>
      <c r="F26" s="118">
        <v>200.73</v>
      </c>
      <c r="G26" s="118">
        <v>200.73</v>
      </c>
      <c r="H26" s="118">
        <v>0</v>
      </c>
      <c r="I26" s="124">
        <f t="shared" si="0"/>
        <v>0.049788190994194764</v>
      </c>
      <c r="J26" s="124">
        <f t="shared" si="1"/>
        <v>0.049788190994194764</v>
      </c>
      <c r="K26" s="125">
        <f t="shared" si="2"/>
        <v>0</v>
      </c>
    </row>
    <row r="27" spans="1:11" ht="24.75" customHeight="1">
      <c r="A27" s="121" t="s">
        <v>58</v>
      </c>
      <c r="B27" s="56" t="s">
        <v>84</v>
      </c>
      <c r="C27" s="118">
        <v>191.21</v>
      </c>
      <c r="D27" s="118">
        <v>191.21</v>
      </c>
      <c r="E27" s="118">
        <v>0</v>
      </c>
      <c r="F27" s="118">
        <v>200.73</v>
      </c>
      <c r="G27" s="118">
        <v>200.73</v>
      </c>
      <c r="H27" s="118">
        <v>0</v>
      </c>
      <c r="I27" s="124">
        <f t="shared" si="0"/>
        <v>0.049788190994194764</v>
      </c>
      <c r="J27" s="124">
        <f t="shared" si="1"/>
        <v>0.049788190994194764</v>
      </c>
      <c r="K27" s="125">
        <f t="shared" si="2"/>
        <v>0</v>
      </c>
    </row>
    <row r="28" ht="17.25" customHeight="1"/>
    <row r="29" ht="17.25" customHeight="1"/>
    <row r="30" ht="17.25" customHeight="1"/>
    <row r="31" ht="17.25" customHeight="1"/>
    <row r="32" ht="17.25" customHeight="1"/>
    <row r="33" ht="19.5" customHeight="1"/>
    <row r="34" spans="2:11" ht="18.75" customHeight="1">
      <c r="B34" s="65"/>
      <c r="C34" s="65"/>
      <c r="D34" s="65"/>
      <c r="E34" s="65"/>
      <c r="F34" s="65"/>
      <c r="G34" s="65"/>
      <c r="H34" s="65"/>
      <c r="I34" s="65"/>
      <c r="J34" s="65"/>
      <c r="K34" s="65"/>
    </row>
  </sheetData>
  <sheetProtection/>
  <printOptions horizontalCentered="1"/>
  <pageMargins left="0.5905511811023622" right="0.5905511811023622" top="0.5905511811023622" bottom="0.5905511811023622" header="0.3937007874015747" footer="0.3937007874015747"/>
  <pageSetup fitToHeight="99" horizontalDpi="600" verticalDpi="600" orientation="landscape" paperSize="9" scale="90"/>
  <headerFooter scaleWithDoc="0"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30" style="0" customWidth="1"/>
    <col min="2" max="2" width="35" style="0" customWidth="1"/>
    <col min="3" max="4" width="21.16015625" style="0" customWidth="1"/>
    <col min="5" max="5" width="15.66015625" style="0" customWidth="1"/>
    <col min="6" max="6" width="10.5" style="0" customWidth="1"/>
    <col min="7" max="7" width="14.33203125" style="0" customWidth="1"/>
    <col min="8" max="10" width="10.5" style="0" customWidth="1"/>
    <col min="11" max="14" width="9.16015625" style="0" customWidth="1"/>
  </cols>
  <sheetData>
    <row r="1" ht="1.5" customHeight="1">
      <c r="A1" s="12"/>
    </row>
    <row r="2" spans="1:14" ht="32.25" customHeight="1">
      <c r="A2" s="111" t="s">
        <v>85</v>
      </c>
      <c r="B2" s="111"/>
      <c r="C2" s="111"/>
      <c r="D2" s="111"/>
      <c r="E2" s="21"/>
      <c r="F2" s="21"/>
      <c r="G2" s="21"/>
      <c r="H2" s="21"/>
      <c r="I2" s="21"/>
      <c r="J2" s="21"/>
      <c r="K2" s="98"/>
      <c r="L2" s="98"/>
      <c r="M2" s="98"/>
      <c r="N2" s="98"/>
    </row>
    <row r="3" spans="1:4" ht="19.5" customHeight="1">
      <c r="A3" s="47" t="s">
        <v>86</v>
      </c>
      <c r="D3" s="99" t="s">
        <v>2</v>
      </c>
    </row>
    <row r="4" spans="1:4" ht="15" customHeight="1">
      <c r="A4" s="100" t="s">
        <v>87</v>
      </c>
      <c r="B4" s="102" t="s">
        <v>88</v>
      </c>
      <c r="C4" s="114" t="s">
        <v>47</v>
      </c>
      <c r="D4" s="36" t="s">
        <v>48</v>
      </c>
    </row>
    <row r="5" spans="1:11" ht="15" customHeight="1">
      <c r="A5" s="100"/>
      <c r="B5" s="102"/>
      <c r="C5" s="115"/>
      <c r="D5" s="116"/>
      <c r="K5" s="9"/>
    </row>
    <row r="6" spans="1:14" ht="29.25" customHeight="1">
      <c r="A6" s="117" t="s">
        <v>46</v>
      </c>
      <c r="B6" s="18">
        <v>8198.259999999998</v>
      </c>
      <c r="C6" s="118">
        <v>4248.26</v>
      </c>
      <c r="D6" s="118">
        <v>3950</v>
      </c>
      <c r="K6" s="9"/>
      <c r="L6" s="9"/>
      <c r="M6" s="9"/>
      <c r="N6" s="9"/>
    </row>
    <row r="7" spans="1:13" ht="29.25" customHeight="1">
      <c r="A7" s="117" t="s">
        <v>89</v>
      </c>
      <c r="B7" s="18">
        <v>2495.78</v>
      </c>
      <c r="C7" s="118">
        <v>2484.8</v>
      </c>
      <c r="D7" s="118">
        <v>10.98</v>
      </c>
      <c r="E7" s="9"/>
      <c r="F7" s="9"/>
      <c r="G7" s="9"/>
      <c r="H7" s="9"/>
      <c r="I7" s="9"/>
      <c r="J7" s="9"/>
      <c r="K7" s="9"/>
      <c r="L7" s="9"/>
      <c r="M7" s="9"/>
    </row>
    <row r="8" spans="1:11" ht="29.25" customHeight="1">
      <c r="A8" s="117" t="s">
        <v>90</v>
      </c>
      <c r="B8" s="18">
        <v>1014.01</v>
      </c>
      <c r="C8" s="118">
        <v>1014.01</v>
      </c>
      <c r="D8" s="118">
        <v>0</v>
      </c>
      <c r="E8" s="9"/>
      <c r="F8" s="9"/>
      <c r="G8" s="9"/>
      <c r="H8" s="9"/>
      <c r="I8" s="9"/>
      <c r="J8" s="9"/>
      <c r="K8" s="9"/>
    </row>
    <row r="9" spans="1:12" ht="29.25" customHeight="1">
      <c r="A9" s="117" t="s">
        <v>91</v>
      </c>
      <c r="B9" s="18">
        <v>219.77</v>
      </c>
      <c r="C9" s="118">
        <v>219.77</v>
      </c>
      <c r="D9" s="118">
        <v>0</v>
      </c>
      <c r="E9" s="9"/>
      <c r="F9" s="9"/>
      <c r="G9" s="9"/>
      <c r="H9" s="9"/>
      <c r="I9" s="9"/>
      <c r="J9" s="9"/>
      <c r="K9" s="9"/>
      <c r="L9" s="9"/>
    </row>
    <row r="10" spans="1:12" ht="29.25" customHeight="1">
      <c r="A10" s="117" t="s">
        <v>92</v>
      </c>
      <c r="B10" s="18">
        <v>8.11</v>
      </c>
      <c r="C10" s="118">
        <v>8.11</v>
      </c>
      <c r="D10" s="118">
        <v>0</v>
      </c>
      <c r="E10" s="9"/>
      <c r="F10" s="9"/>
      <c r="G10" s="9"/>
      <c r="H10" s="9"/>
      <c r="I10" s="9"/>
      <c r="J10" s="9"/>
      <c r="K10" s="9"/>
      <c r="L10" s="9"/>
    </row>
    <row r="11" spans="1:12" ht="29.25" customHeight="1">
      <c r="A11" s="117" t="s">
        <v>93</v>
      </c>
      <c r="B11" s="18">
        <v>561.63</v>
      </c>
      <c r="C11" s="118">
        <v>561.63</v>
      </c>
      <c r="D11" s="118">
        <v>0</v>
      </c>
      <c r="E11" s="9"/>
      <c r="F11" s="9"/>
      <c r="G11" s="9"/>
      <c r="H11" s="9"/>
      <c r="I11" s="9"/>
      <c r="J11" s="9"/>
      <c r="L11" s="9"/>
    </row>
    <row r="12" spans="1:12" ht="29.25" customHeight="1">
      <c r="A12" s="117" t="s">
        <v>94</v>
      </c>
      <c r="B12" s="18">
        <v>334.54</v>
      </c>
      <c r="C12" s="118">
        <v>334.54</v>
      </c>
      <c r="D12" s="118">
        <v>0</v>
      </c>
      <c r="E12" s="9"/>
      <c r="F12" s="9"/>
      <c r="G12" s="9"/>
      <c r="H12" s="9"/>
      <c r="I12" s="9"/>
      <c r="J12" s="9"/>
      <c r="L12" s="9"/>
    </row>
    <row r="13" spans="1:12" ht="29.25" customHeight="1">
      <c r="A13" s="117" t="s">
        <v>95</v>
      </c>
      <c r="B13" s="18">
        <v>108.77</v>
      </c>
      <c r="C13" s="118">
        <v>108.77</v>
      </c>
      <c r="D13" s="118">
        <v>0</v>
      </c>
      <c r="E13" s="9"/>
      <c r="F13" s="9"/>
      <c r="G13" s="9"/>
      <c r="H13" s="9"/>
      <c r="I13" s="9"/>
      <c r="J13" s="9"/>
      <c r="L13" s="9"/>
    </row>
    <row r="14" spans="1:12" ht="29.25" customHeight="1">
      <c r="A14" s="117" t="s">
        <v>96</v>
      </c>
      <c r="B14" s="18">
        <v>45.59</v>
      </c>
      <c r="C14" s="118">
        <v>34.61</v>
      </c>
      <c r="D14" s="118">
        <v>10.98</v>
      </c>
      <c r="E14" s="9"/>
      <c r="F14" s="9"/>
      <c r="G14" s="9"/>
      <c r="H14" s="9"/>
      <c r="I14" s="9"/>
      <c r="J14" s="9"/>
      <c r="L14" s="9"/>
    </row>
    <row r="15" spans="1:12" ht="29.25" customHeight="1">
      <c r="A15" s="117" t="s">
        <v>97</v>
      </c>
      <c r="B15" s="18">
        <v>200.73</v>
      </c>
      <c r="C15" s="118">
        <v>200.73</v>
      </c>
      <c r="D15" s="118">
        <v>0</v>
      </c>
      <c r="E15" s="9"/>
      <c r="F15" s="9"/>
      <c r="G15" s="9"/>
      <c r="H15" s="9"/>
      <c r="I15" s="9"/>
      <c r="J15" s="9"/>
      <c r="K15" s="9"/>
      <c r="L15" s="9"/>
    </row>
    <row r="16" spans="1:12" ht="29.25" customHeight="1">
      <c r="A16" s="117" t="s">
        <v>98</v>
      </c>
      <c r="B16" s="18">
        <v>2.63</v>
      </c>
      <c r="C16" s="118">
        <v>2.63</v>
      </c>
      <c r="D16" s="118">
        <v>0</v>
      </c>
      <c r="E16" s="9"/>
      <c r="F16" s="9"/>
      <c r="G16" s="9"/>
      <c r="H16" s="9"/>
      <c r="I16" s="9"/>
      <c r="J16" s="9"/>
      <c r="K16" s="9"/>
      <c r="L16" s="9"/>
    </row>
    <row r="17" spans="1:12" ht="29.25" customHeight="1">
      <c r="A17" s="117" t="s">
        <v>99</v>
      </c>
      <c r="B17" s="18">
        <v>3685.48</v>
      </c>
      <c r="C17" s="118">
        <v>279.46</v>
      </c>
      <c r="D17" s="118">
        <v>3406.02</v>
      </c>
      <c r="E17" s="9"/>
      <c r="F17" s="9"/>
      <c r="G17" s="9"/>
      <c r="H17" s="9"/>
      <c r="I17" s="9"/>
      <c r="J17" s="9"/>
      <c r="L17" s="9"/>
    </row>
    <row r="18" spans="1:12" ht="29.25" customHeight="1">
      <c r="A18" s="117" t="s">
        <v>100</v>
      </c>
      <c r="B18" s="18">
        <v>62.31</v>
      </c>
      <c r="C18" s="118">
        <v>26.81</v>
      </c>
      <c r="D18" s="118">
        <v>35.5</v>
      </c>
      <c r="E18" s="9"/>
      <c r="F18" s="9"/>
      <c r="G18" s="9"/>
      <c r="H18" s="9"/>
      <c r="I18" s="9"/>
      <c r="J18" s="9"/>
      <c r="L18" s="9"/>
    </row>
    <row r="19" spans="1:12" ht="29.25" customHeight="1">
      <c r="A19" s="117" t="s">
        <v>101</v>
      </c>
      <c r="B19" s="18">
        <v>32.84</v>
      </c>
      <c r="C19" s="118">
        <v>1.84</v>
      </c>
      <c r="D19" s="118">
        <v>31</v>
      </c>
      <c r="E19" s="9"/>
      <c r="F19" s="9"/>
      <c r="G19" s="9"/>
      <c r="H19" s="9"/>
      <c r="I19" s="9"/>
      <c r="L19" s="9"/>
    </row>
    <row r="20" spans="1:12" ht="29.25" customHeight="1">
      <c r="A20" s="117" t="s">
        <v>102</v>
      </c>
      <c r="B20" s="18">
        <v>0.45</v>
      </c>
      <c r="C20" s="118">
        <v>0.45</v>
      </c>
      <c r="D20" s="118">
        <v>0</v>
      </c>
      <c r="E20" s="9"/>
      <c r="F20" s="9"/>
      <c r="G20" s="9"/>
      <c r="H20" s="9"/>
      <c r="I20" s="9"/>
      <c r="L20" s="9"/>
    </row>
    <row r="21" spans="1:11" ht="29.25" customHeight="1">
      <c r="A21" s="117" t="s">
        <v>103</v>
      </c>
      <c r="B21" s="18">
        <v>7</v>
      </c>
      <c r="C21" s="118">
        <v>7</v>
      </c>
      <c r="D21" s="118">
        <v>0</v>
      </c>
      <c r="E21" s="9"/>
      <c r="F21" s="9"/>
      <c r="G21" s="9"/>
      <c r="H21" s="9"/>
      <c r="I21" s="9"/>
      <c r="K21" s="9"/>
    </row>
    <row r="22" spans="1:10" ht="29.25" customHeight="1">
      <c r="A22" s="117" t="s">
        <v>104</v>
      </c>
      <c r="B22" s="18">
        <v>11</v>
      </c>
      <c r="C22" s="118">
        <v>11</v>
      </c>
      <c r="D22" s="118">
        <v>0</v>
      </c>
      <c r="E22" s="9"/>
      <c r="F22" s="9"/>
      <c r="G22" s="9"/>
      <c r="H22" s="9"/>
      <c r="I22" s="9"/>
      <c r="J22" s="9"/>
    </row>
    <row r="23" spans="1:10" ht="29.25" customHeight="1">
      <c r="A23" s="117" t="s">
        <v>105</v>
      </c>
      <c r="B23" s="18">
        <v>8.53</v>
      </c>
      <c r="C23" s="118">
        <v>5.53</v>
      </c>
      <c r="D23" s="118">
        <v>3</v>
      </c>
      <c r="E23" s="9"/>
      <c r="F23" s="9"/>
      <c r="G23" s="9"/>
      <c r="H23" s="9"/>
      <c r="I23" s="9"/>
      <c r="J23" s="9"/>
    </row>
    <row r="24" spans="1:9" ht="29.25" customHeight="1">
      <c r="A24" s="117" t="s">
        <v>106</v>
      </c>
      <c r="B24" s="18">
        <v>2.4</v>
      </c>
      <c r="C24" s="118">
        <v>1.8</v>
      </c>
      <c r="D24" s="118">
        <v>0.6</v>
      </c>
      <c r="E24" s="9"/>
      <c r="F24" s="9"/>
      <c r="G24" s="9"/>
      <c r="H24" s="9"/>
      <c r="I24" s="9"/>
    </row>
    <row r="25" spans="1:4" ht="29.25" customHeight="1">
      <c r="A25" s="117" t="s">
        <v>107</v>
      </c>
      <c r="B25" s="18">
        <v>122.66</v>
      </c>
      <c r="C25" s="118">
        <v>22.26</v>
      </c>
      <c r="D25" s="118">
        <v>100.4</v>
      </c>
    </row>
    <row r="26" spans="1:4" ht="29.25" customHeight="1">
      <c r="A26" s="117" t="s">
        <v>108</v>
      </c>
      <c r="B26" s="18">
        <v>11.57</v>
      </c>
      <c r="C26" s="118">
        <v>11.57</v>
      </c>
      <c r="D26" s="118">
        <v>0</v>
      </c>
    </row>
    <row r="27" spans="1:4" ht="29.25" customHeight="1">
      <c r="A27" s="117" t="s">
        <v>109</v>
      </c>
      <c r="B27" s="18">
        <v>11</v>
      </c>
      <c r="C27" s="118">
        <v>11</v>
      </c>
      <c r="D27" s="118">
        <v>0</v>
      </c>
    </row>
    <row r="28" spans="1:4" ht="29.25" customHeight="1">
      <c r="A28" s="117" t="s">
        <v>110</v>
      </c>
      <c r="B28" s="18">
        <v>5.6</v>
      </c>
      <c r="C28" s="118">
        <v>0.6</v>
      </c>
      <c r="D28" s="118">
        <v>5</v>
      </c>
    </row>
    <row r="29" spans="1:4" ht="29.25" customHeight="1">
      <c r="A29" s="117" t="s">
        <v>111</v>
      </c>
      <c r="B29" s="18">
        <v>16.1</v>
      </c>
      <c r="C29" s="118">
        <v>1.1</v>
      </c>
      <c r="D29" s="118">
        <v>15</v>
      </c>
    </row>
    <row r="30" spans="1:4" ht="29.25" customHeight="1">
      <c r="A30" s="117" t="s">
        <v>112</v>
      </c>
      <c r="B30" s="18">
        <v>1</v>
      </c>
      <c r="C30" s="118">
        <v>1</v>
      </c>
      <c r="D30" s="118">
        <v>0</v>
      </c>
    </row>
    <row r="31" spans="1:4" ht="29.25" customHeight="1">
      <c r="A31" s="117" t="s">
        <v>113</v>
      </c>
      <c r="B31" s="18">
        <v>151</v>
      </c>
      <c r="C31" s="118">
        <v>23</v>
      </c>
      <c r="D31" s="118">
        <v>128</v>
      </c>
    </row>
    <row r="32" spans="1:4" ht="29.25" customHeight="1">
      <c r="A32" s="117" t="s">
        <v>114</v>
      </c>
      <c r="B32" s="18">
        <v>56.8</v>
      </c>
      <c r="C32" s="118">
        <v>21.3</v>
      </c>
      <c r="D32" s="118">
        <v>35.5</v>
      </c>
    </row>
    <row r="33" spans="1:4" ht="29.25" customHeight="1">
      <c r="A33" s="117" t="s">
        <v>115</v>
      </c>
      <c r="B33" s="18">
        <v>10.52</v>
      </c>
      <c r="C33" s="118">
        <v>10.52</v>
      </c>
      <c r="D33" s="118">
        <v>0</v>
      </c>
    </row>
    <row r="34" spans="1:4" ht="29.25" customHeight="1">
      <c r="A34" s="117" t="s">
        <v>116</v>
      </c>
      <c r="B34" s="18">
        <v>58.45</v>
      </c>
      <c r="C34" s="118">
        <v>58.45</v>
      </c>
      <c r="D34" s="118">
        <v>0</v>
      </c>
    </row>
    <row r="35" spans="1:4" ht="29.25" customHeight="1">
      <c r="A35" s="117" t="s">
        <v>117</v>
      </c>
      <c r="B35" s="18">
        <v>19.1</v>
      </c>
      <c r="C35" s="118">
        <v>13.1</v>
      </c>
      <c r="D35" s="118">
        <v>6</v>
      </c>
    </row>
    <row r="36" spans="1:4" ht="29.25" customHeight="1">
      <c r="A36" s="117" t="s">
        <v>118</v>
      </c>
      <c r="B36" s="18">
        <v>25.26</v>
      </c>
      <c r="C36" s="118">
        <v>25.26</v>
      </c>
      <c r="D36" s="118">
        <v>0</v>
      </c>
    </row>
    <row r="37" spans="1:4" ht="29.25" customHeight="1">
      <c r="A37" s="117" t="s">
        <v>119</v>
      </c>
      <c r="B37" s="18">
        <v>3071.89</v>
      </c>
      <c r="C37" s="118">
        <v>25.87</v>
      </c>
      <c r="D37" s="118">
        <v>3046.02</v>
      </c>
    </row>
    <row r="38" spans="1:4" ht="29.25" customHeight="1">
      <c r="A38" s="117" t="s">
        <v>120</v>
      </c>
      <c r="B38" s="18">
        <v>1491</v>
      </c>
      <c r="C38" s="118">
        <v>1484</v>
      </c>
      <c r="D38" s="118">
        <v>7</v>
      </c>
    </row>
    <row r="39" spans="1:4" ht="29.25" customHeight="1">
      <c r="A39" s="117" t="s">
        <v>121</v>
      </c>
      <c r="B39" s="18">
        <v>45.58</v>
      </c>
      <c r="C39" s="118">
        <v>45.58</v>
      </c>
      <c r="D39" s="118">
        <v>0</v>
      </c>
    </row>
    <row r="40" spans="1:4" ht="29.25" customHeight="1">
      <c r="A40" s="117" t="s">
        <v>122</v>
      </c>
      <c r="B40" s="18">
        <v>73.04</v>
      </c>
      <c r="C40" s="118">
        <v>73.04</v>
      </c>
      <c r="D40" s="118">
        <v>0</v>
      </c>
    </row>
    <row r="41" spans="1:4" ht="29.25" customHeight="1">
      <c r="A41" s="117" t="s">
        <v>123</v>
      </c>
      <c r="B41" s="18">
        <v>3.5</v>
      </c>
      <c r="C41" s="118">
        <v>3.5</v>
      </c>
      <c r="D41" s="118">
        <v>0</v>
      </c>
    </row>
    <row r="42" spans="1:4" ht="29.25" customHeight="1">
      <c r="A42" s="117" t="s">
        <v>124</v>
      </c>
      <c r="B42" s="18">
        <v>1364.44</v>
      </c>
      <c r="C42" s="118">
        <v>1357.44</v>
      </c>
      <c r="D42" s="118">
        <v>7</v>
      </c>
    </row>
    <row r="43" spans="1:4" ht="29.25" customHeight="1">
      <c r="A43" s="117" t="s">
        <v>125</v>
      </c>
      <c r="B43" s="18">
        <v>4.44</v>
      </c>
      <c r="C43" s="118">
        <v>4.44</v>
      </c>
      <c r="D43" s="118">
        <v>0</v>
      </c>
    </row>
    <row r="44" spans="1:4" ht="29.25" customHeight="1">
      <c r="A44" s="117" t="s">
        <v>126</v>
      </c>
      <c r="B44" s="18">
        <v>526</v>
      </c>
      <c r="C44" s="118">
        <v>0</v>
      </c>
      <c r="D44" s="118">
        <v>526</v>
      </c>
    </row>
    <row r="45" spans="1:4" ht="29.25" customHeight="1">
      <c r="A45" s="117" t="s">
        <v>127</v>
      </c>
      <c r="B45" s="18">
        <v>26</v>
      </c>
      <c r="C45" s="118">
        <v>0</v>
      </c>
      <c r="D45" s="118">
        <v>26</v>
      </c>
    </row>
    <row r="46" spans="1:4" ht="29.25" customHeight="1">
      <c r="A46" s="117" t="s">
        <v>128</v>
      </c>
      <c r="B46" s="18">
        <v>500</v>
      </c>
      <c r="C46" s="118">
        <v>0</v>
      </c>
      <c r="D46" s="118">
        <v>500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874015748031494" right="0.7874015748031494" top="0.5905511811023622" bottom="0.5905511811023622" header="0.5118110048489307" footer="0.5118110048489307"/>
  <pageSetup orientation="portrait" pageOrder="overThenDown" paperSize="9" scale="95"/>
  <headerFooter scaleWithDoc="0"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1" width="54.5" style="0" customWidth="1"/>
    <col min="2" max="2" width="16.33203125" style="0" customWidth="1"/>
    <col min="3" max="3" width="18.83203125" style="0" customWidth="1"/>
    <col min="4" max="4" width="18.66015625" style="0" customWidth="1"/>
  </cols>
  <sheetData>
    <row r="1" s="12" customFormat="1" ht="3.75" customHeight="1">
      <c r="B1" s="90"/>
    </row>
    <row r="2" spans="1:11" s="12" customFormat="1" ht="42" customHeight="1">
      <c r="A2" s="111" t="s">
        <v>129</v>
      </c>
      <c r="B2" s="111"/>
      <c r="C2" s="111"/>
      <c r="D2" s="111"/>
      <c r="E2" s="70"/>
      <c r="F2" s="70"/>
      <c r="G2" s="70"/>
      <c r="H2" s="70"/>
      <c r="I2" s="70"/>
      <c r="J2" s="70"/>
      <c r="K2" s="70"/>
    </row>
    <row r="3" spans="1:4" ht="23.25" customHeight="1">
      <c r="A3" s="9" t="s">
        <v>130</v>
      </c>
      <c r="B3" s="71"/>
      <c r="C3" s="71"/>
      <c r="D3" s="71" t="s">
        <v>2</v>
      </c>
    </row>
    <row r="4" spans="1:4" ht="28.5" customHeight="1">
      <c r="A4" s="93" t="s">
        <v>131</v>
      </c>
      <c r="B4" s="94" t="s">
        <v>6</v>
      </c>
      <c r="C4" s="94" t="s">
        <v>47</v>
      </c>
      <c r="D4" s="94" t="s">
        <v>48</v>
      </c>
    </row>
    <row r="5" spans="1:4" ht="28.5" customHeight="1">
      <c r="A5" s="112" t="s">
        <v>46</v>
      </c>
      <c r="B5" s="113">
        <v>8198.26</v>
      </c>
      <c r="C5" s="113">
        <v>4248.26</v>
      </c>
      <c r="D5" s="113">
        <v>3950</v>
      </c>
    </row>
    <row r="6" spans="1:4" ht="28.5" customHeight="1">
      <c r="A6" s="112" t="s">
        <v>132</v>
      </c>
      <c r="B6" s="113">
        <v>236.76</v>
      </c>
      <c r="C6" s="113">
        <v>235.08</v>
      </c>
      <c r="D6" s="113">
        <v>1.68</v>
      </c>
    </row>
    <row r="7" spans="1:4" ht="28.5" customHeight="1">
      <c r="A7" s="112" t="s">
        <v>133</v>
      </c>
      <c r="B7" s="113">
        <v>172.55</v>
      </c>
      <c r="C7" s="113">
        <v>172.55</v>
      </c>
      <c r="D7" s="113">
        <v>0</v>
      </c>
    </row>
    <row r="8" spans="1:4" ht="28.5" customHeight="1">
      <c r="A8" s="112" t="s">
        <v>134</v>
      </c>
      <c r="B8" s="113">
        <v>44.91</v>
      </c>
      <c r="C8" s="113">
        <v>43.23</v>
      </c>
      <c r="D8" s="113">
        <v>1.68</v>
      </c>
    </row>
    <row r="9" spans="1:4" ht="28.5" customHeight="1">
      <c r="A9" s="112" t="s">
        <v>97</v>
      </c>
      <c r="B9" s="113">
        <v>19.22</v>
      </c>
      <c r="C9" s="113">
        <v>19.22</v>
      </c>
      <c r="D9" s="113">
        <v>0</v>
      </c>
    </row>
    <row r="10" spans="1:4" ht="28.5" customHeight="1">
      <c r="A10" s="112" t="s">
        <v>98</v>
      </c>
      <c r="B10" s="113">
        <v>0.08</v>
      </c>
      <c r="C10" s="113">
        <v>0.08</v>
      </c>
      <c r="D10" s="113">
        <v>0</v>
      </c>
    </row>
    <row r="11" spans="1:4" ht="28.5" customHeight="1">
      <c r="A11" s="112" t="s">
        <v>135</v>
      </c>
      <c r="B11" s="113">
        <v>2643.79</v>
      </c>
      <c r="C11" s="113">
        <v>36.27</v>
      </c>
      <c r="D11" s="113">
        <v>2607.52</v>
      </c>
    </row>
    <row r="12" spans="1:4" ht="28.5" customHeight="1">
      <c r="A12" s="112" t="s">
        <v>136</v>
      </c>
      <c r="B12" s="113">
        <v>132.08</v>
      </c>
      <c r="C12" s="113">
        <v>29.08</v>
      </c>
      <c r="D12" s="113">
        <v>103</v>
      </c>
    </row>
    <row r="13" spans="1:5" ht="28.5" customHeight="1">
      <c r="A13" s="112" t="s">
        <v>110</v>
      </c>
      <c r="B13" s="113">
        <v>5</v>
      </c>
      <c r="C13" s="113">
        <v>0</v>
      </c>
      <c r="D13" s="113">
        <v>5</v>
      </c>
      <c r="E13" s="12"/>
    </row>
    <row r="14" spans="1:5" ht="28.5" customHeight="1">
      <c r="A14" s="112" t="s">
        <v>111</v>
      </c>
      <c r="B14" s="113">
        <v>13</v>
      </c>
      <c r="C14" s="113">
        <v>0</v>
      </c>
      <c r="D14" s="113">
        <v>13</v>
      </c>
      <c r="E14" s="12"/>
    </row>
    <row r="15" spans="1:5" ht="28.5" customHeight="1">
      <c r="A15" s="112" t="s">
        <v>137</v>
      </c>
      <c r="B15" s="113">
        <v>85</v>
      </c>
      <c r="C15" s="113">
        <v>0</v>
      </c>
      <c r="D15" s="113">
        <v>85</v>
      </c>
      <c r="E15" s="12"/>
    </row>
    <row r="16" spans="1:6" ht="28.5" customHeight="1">
      <c r="A16" s="112" t="s">
        <v>138</v>
      </c>
      <c r="B16" s="113">
        <v>29</v>
      </c>
      <c r="C16" s="113">
        <v>1</v>
      </c>
      <c r="D16" s="113">
        <v>28</v>
      </c>
      <c r="E16" s="12"/>
      <c r="F16" s="12"/>
    </row>
    <row r="17" spans="1:6" ht="28.5" customHeight="1">
      <c r="A17" s="112" t="s">
        <v>117</v>
      </c>
      <c r="B17" s="113">
        <v>3.5</v>
      </c>
      <c r="C17" s="113">
        <v>3.5</v>
      </c>
      <c r="D17" s="113">
        <v>0</v>
      </c>
      <c r="F17" s="12"/>
    </row>
    <row r="18" spans="1:6" ht="28.5" customHeight="1">
      <c r="A18" s="112" t="s">
        <v>119</v>
      </c>
      <c r="B18" s="113">
        <v>2376.21</v>
      </c>
      <c r="C18" s="113">
        <v>2.69</v>
      </c>
      <c r="D18" s="113">
        <v>2373.52</v>
      </c>
      <c r="F18" s="12"/>
    </row>
    <row r="19" spans="1:7" ht="28.5" customHeight="1">
      <c r="A19" s="112" t="s">
        <v>139</v>
      </c>
      <c r="B19" s="113">
        <v>26</v>
      </c>
      <c r="C19" s="113">
        <v>0</v>
      </c>
      <c r="D19" s="113">
        <v>26</v>
      </c>
      <c r="F19" s="12"/>
      <c r="G19" s="12"/>
    </row>
    <row r="20" spans="1:7" ht="28.5" customHeight="1">
      <c r="A20" s="112" t="s">
        <v>140</v>
      </c>
      <c r="B20" s="113">
        <v>26</v>
      </c>
      <c r="C20" s="113">
        <v>0</v>
      </c>
      <c r="D20" s="113">
        <v>26</v>
      </c>
      <c r="G20" s="12"/>
    </row>
    <row r="21" spans="1:8" ht="28.5" customHeight="1">
      <c r="A21" s="112" t="s">
        <v>141</v>
      </c>
      <c r="B21" s="113">
        <v>3300.71</v>
      </c>
      <c r="C21" s="113">
        <v>2492.91</v>
      </c>
      <c r="D21" s="113">
        <v>807.8</v>
      </c>
      <c r="G21" s="12"/>
      <c r="H21" s="12"/>
    </row>
    <row r="22" spans="1:8" ht="28.5" customHeight="1">
      <c r="A22" s="112" t="s">
        <v>142</v>
      </c>
      <c r="B22" s="113">
        <v>2259.02</v>
      </c>
      <c r="C22" s="113">
        <v>2249.72</v>
      </c>
      <c r="D22" s="113">
        <v>9.3</v>
      </c>
      <c r="H22" s="12"/>
    </row>
    <row r="23" spans="1:9" ht="28.5" customHeight="1">
      <c r="A23" s="112" t="s">
        <v>143</v>
      </c>
      <c r="B23" s="113">
        <v>1041.69</v>
      </c>
      <c r="C23" s="113">
        <v>243.19</v>
      </c>
      <c r="D23" s="113">
        <v>798.5</v>
      </c>
      <c r="H23" s="12"/>
      <c r="I23" s="12"/>
    </row>
    <row r="24" spans="1:4" ht="28.5" customHeight="1">
      <c r="A24" s="112" t="s">
        <v>144</v>
      </c>
      <c r="B24" s="113">
        <v>500</v>
      </c>
      <c r="C24" s="113">
        <v>0</v>
      </c>
      <c r="D24" s="113">
        <v>500</v>
      </c>
    </row>
    <row r="25" spans="1:4" ht="28.5" customHeight="1">
      <c r="A25" s="112" t="s">
        <v>145</v>
      </c>
      <c r="B25" s="113">
        <v>500</v>
      </c>
      <c r="C25" s="113">
        <v>0</v>
      </c>
      <c r="D25" s="113">
        <v>500</v>
      </c>
    </row>
    <row r="26" spans="1:4" ht="28.5" customHeight="1">
      <c r="A26" s="112" t="s">
        <v>120</v>
      </c>
      <c r="B26" s="113">
        <v>1491</v>
      </c>
      <c r="C26" s="113">
        <v>1484</v>
      </c>
      <c r="D26" s="113">
        <v>7</v>
      </c>
    </row>
    <row r="27" spans="1:4" ht="28.5" customHeight="1">
      <c r="A27" s="112" t="s">
        <v>146</v>
      </c>
      <c r="B27" s="113">
        <v>7.94</v>
      </c>
      <c r="C27" s="113">
        <v>7.94</v>
      </c>
      <c r="D27" s="113">
        <v>0</v>
      </c>
    </row>
    <row r="28" spans="1:4" ht="28.5" customHeight="1">
      <c r="A28" s="112" t="s">
        <v>124</v>
      </c>
      <c r="B28" s="113">
        <v>1364.44</v>
      </c>
      <c r="C28" s="113">
        <v>1357.44</v>
      </c>
      <c r="D28" s="113">
        <v>7</v>
      </c>
    </row>
    <row r="29" spans="1:4" ht="28.5" customHeight="1">
      <c r="A29" s="112" t="s">
        <v>147</v>
      </c>
      <c r="B29" s="113">
        <v>118.62</v>
      </c>
      <c r="C29" s="113">
        <v>118.62</v>
      </c>
      <c r="D29" s="113">
        <v>0</v>
      </c>
    </row>
    <row r="30" ht="17.25" customHeight="1"/>
    <row r="31" ht="17.25" customHeight="1"/>
    <row r="32" ht="19.5" customHeight="1"/>
    <row r="33" spans="1:4" ht="18.75" customHeight="1">
      <c r="A33" s="65"/>
      <c r="B33" s="65"/>
      <c r="C33" s="65"/>
      <c r="D33" s="65"/>
    </row>
  </sheetData>
  <sheetProtection/>
  <mergeCells count="1">
    <mergeCell ref="A2:D2"/>
  </mergeCells>
  <printOptions horizontalCentered="1"/>
  <pageMargins left="0.5905511811023622" right="0.5905511811023622" top="0.5905511811023622" bottom="0.5905511811023622" header="0.3937007874015747" footer="0.3937007874015747"/>
  <pageSetup fitToHeight="99" orientation="portrait" paperSize="9"/>
  <headerFooter scaleWithDoc="0"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2">
      <selection activeCell="F19" sqref="F19"/>
    </sheetView>
  </sheetViews>
  <sheetFormatPr defaultColWidth="9.16015625" defaultRowHeight="12.75" customHeight="1"/>
  <cols>
    <col min="1" max="1" width="44.5" style="0" customWidth="1"/>
    <col min="2" max="2" width="17.83203125" style="0" customWidth="1"/>
    <col min="3" max="3" width="18.5" style="0" customWidth="1"/>
    <col min="4" max="4" width="21.5" style="0" customWidth="1"/>
    <col min="5" max="5" width="16.66015625" style="0" customWidth="1"/>
    <col min="6" max="6" width="27.83203125" style="0" customWidth="1"/>
    <col min="7" max="7" width="27.5" style="0" customWidth="1"/>
    <col min="8" max="11" width="9.16015625" style="0" customWidth="1"/>
  </cols>
  <sheetData>
    <row r="1" ht="409.5" customHeight="1" hidden="1">
      <c r="A1" s="12"/>
    </row>
    <row r="2" spans="1:11" ht="35.25" customHeight="1">
      <c r="A2" s="21" t="s">
        <v>148</v>
      </c>
      <c r="B2" s="21"/>
      <c r="C2" s="21"/>
      <c r="D2" s="21"/>
      <c r="E2" s="21"/>
      <c r="F2" s="21"/>
      <c r="G2" s="21"/>
      <c r="H2" s="98"/>
      <c r="I2" s="98"/>
      <c r="J2" s="98"/>
      <c r="K2" s="98"/>
    </row>
    <row r="3" ht="19.5" customHeight="1"/>
    <row r="4" spans="1:7" ht="19.5" customHeight="1">
      <c r="A4" s="9" t="s">
        <v>149</v>
      </c>
      <c r="G4" s="99" t="s">
        <v>2</v>
      </c>
    </row>
    <row r="5" spans="1:7" ht="21.75" customHeight="1">
      <c r="A5" s="100" t="s">
        <v>150</v>
      </c>
      <c r="B5" s="101" t="s">
        <v>46</v>
      </c>
      <c r="C5" s="102" t="s">
        <v>151</v>
      </c>
      <c r="D5" s="52" t="s">
        <v>152</v>
      </c>
      <c r="E5" s="103" t="s">
        <v>153</v>
      </c>
      <c r="F5" s="103"/>
      <c r="G5" s="104"/>
    </row>
    <row r="6" spans="1:9" ht="1.5" customHeight="1">
      <c r="A6" s="105"/>
      <c r="B6" s="101"/>
      <c r="C6" s="102"/>
      <c r="D6" s="52"/>
      <c r="E6" s="106" t="s">
        <v>154</v>
      </c>
      <c r="F6" s="106" t="s">
        <v>155</v>
      </c>
      <c r="G6" s="52" t="s">
        <v>156</v>
      </c>
      <c r="H6" s="9"/>
      <c r="I6" s="9"/>
    </row>
    <row r="7" spans="1:8" ht="21" customHeight="1">
      <c r="A7" s="105"/>
      <c r="B7" s="101"/>
      <c r="C7" s="102"/>
      <c r="D7" s="52"/>
      <c r="E7" s="107"/>
      <c r="F7" s="108"/>
      <c r="G7" s="109"/>
      <c r="H7" s="9"/>
    </row>
    <row r="8" spans="1:10" ht="28.5" customHeight="1">
      <c r="A8" s="94" t="s">
        <v>157</v>
      </c>
      <c r="B8" s="110">
        <v>1</v>
      </c>
      <c r="C8" s="110">
        <f>B8+1</f>
        <v>2</v>
      </c>
      <c r="D8" s="110">
        <f>C8+1</f>
        <v>3</v>
      </c>
      <c r="E8" s="110">
        <f>D8+1</f>
        <v>4</v>
      </c>
      <c r="F8" s="110">
        <f>E8+1</f>
        <v>5</v>
      </c>
      <c r="G8" s="110">
        <f>F8+1</f>
        <v>6</v>
      </c>
      <c r="H8" s="9"/>
      <c r="I8" s="12"/>
      <c r="J8" s="9"/>
    </row>
    <row r="9" spans="1:11" ht="28.5" customHeight="1">
      <c r="A9" s="56" t="s">
        <v>46</v>
      </c>
      <c r="B9" s="57">
        <v>20.1</v>
      </c>
      <c r="C9" s="18">
        <v>0</v>
      </c>
      <c r="D9" s="63">
        <v>1</v>
      </c>
      <c r="E9" s="18">
        <v>19.1</v>
      </c>
      <c r="F9" s="63">
        <v>19.1</v>
      </c>
      <c r="G9" s="18">
        <v>0</v>
      </c>
      <c r="H9" s="9"/>
      <c r="I9" s="9"/>
      <c r="J9" s="9"/>
      <c r="K9" s="9"/>
    </row>
    <row r="10" spans="1:10" ht="28.5" customHeight="1">
      <c r="A10" s="56" t="s">
        <v>158</v>
      </c>
      <c r="B10" s="57">
        <v>20.1</v>
      </c>
      <c r="C10" s="18">
        <v>0</v>
      </c>
      <c r="D10" s="63">
        <v>1</v>
      </c>
      <c r="E10" s="18">
        <v>19.1</v>
      </c>
      <c r="F10" s="63">
        <v>19.1</v>
      </c>
      <c r="G10" s="18">
        <v>0</v>
      </c>
      <c r="H10" s="9"/>
      <c r="I10" s="9"/>
      <c r="J10" s="9"/>
    </row>
    <row r="11" spans="1:8" ht="28.5" customHeight="1">
      <c r="A11" s="56" t="s">
        <v>159</v>
      </c>
      <c r="B11" s="57">
        <v>3.5</v>
      </c>
      <c r="C11" s="18">
        <v>0</v>
      </c>
      <c r="D11" s="63">
        <v>0</v>
      </c>
      <c r="E11" s="18">
        <v>3.5</v>
      </c>
      <c r="F11" s="63">
        <v>3.5</v>
      </c>
      <c r="G11" s="18">
        <v>0</v>
      </c>
      <c r="H11" s="9"/>
    </row>
    <row r="12" spans="1:9" ht="28.5" customHeight="1">
      <c r="A12" s="56" t="s">
        <v>160</v>
      </c>
      <c r="B12" s="57">
        <v>15</v>
      </c>
      <c r="C12" s="18">
        <v>0</v>
      </c>
      <c r="D12" s="63">
        <v>1</v>
      </c>
      <c r="E12" s="18">
        <v>14</v>
      </c>
      <c r="F12" s="63">
        <v>14</v>
      </c>
      <c r="G12" s="18">
        <v>0</v>
      </c>
      <c r="H12" s="9"/>
      <c r="I12" s="9"/>
    </row>
    <row r="13" spans="1:9" ht="28.5" customHeight="1">
      <c r="A13" s="56" t="s">
        <v>161</v>
      </c>
      <c r="B13" s="57">
        <v>1.6</v>
      </c>
      <c r="C13" s="18">
        <v>0</v>
      </c>
      <c r="D13" s="63">
        <v>0</v>
      </c>
      <c r="E13" s="18">
        <v>1.6</v>
      </c>
      <c r="F13" s="63">
        <v>1.6</v>
      </c>
      <c r="G13" s="18">
        <v>0</v>
      </c>
      <c r="H13" s="9"/>
      <c r="I13" s="9"/>
    </row>
    <row r="14" spans="1:9" ht="19.5" customHeight="1">
      <c r="A14" s="9"/>
      <c r="B14" s="9"/>
      <c r="C14" s="12"/>
      <c r="D14" s="9"/>
      <c r="E14" s="9"/>
      <c r="F14" s="9"/>
      <c r="G14" s="9"/>
      <c r="I14" s="9"/>
    </row>
    <row r="15" spans="1:9" ht="19.5" customHeight="1">
      <c r="A15" s="9"/>
      <c r="B15" s="9"/>
      <c r="C15" s="12"/>
      <c r="D15" s="9"/>
      <c r="E15" s="9"/>
      <c r="F15" s="9"/>
      <c r="G15" s="12"/>
      <c r="I15" s="9"/>
    </row>
    <row r="16" spans="1:9" ht="19.5" customHeight="1">
      <c r="A16" s="9"/>
      <c r="B16" s="9"/>
      <c r="C16" s="9"/>
      <c r="D16" s="9"/>
      <c r="E16" s="9"/>
      <c r="F16" s="9"/>
      <c r="G16" s="12"/>
      <c r="I16" s="9"/>
    </row>
    <row r="17" spans="1:9" ht="19.5" customHeight="1">
      <c r="A17" s="9"/>
      <c r="B17" s="12"/>
      <c r="C17" s="12"/>
      <c r="D17" s="12"/>
      <c r="E17" s="12"/>
      <c r="F17" s="12"/>
      <c r="G17" s="12"/>
      <c r="I17" s="9"/>
    </row>
    <row r="18" spans="1:9" ht="19.5" customHeight="1">
      <c r="A18" s="9"/>
      <c r="C18" s="12"/>
      <c r="D18" s="12"/>
      <c r="E18" s="12"/>
      <c r="F18" s="12"/>
      <c r="H18" s="9"/>
      <c r="I18" s="9"/>
    </row>
    <row r="19" spans="1:9" ht="19.5" customHeight="1">
      <c r="A19" s="9"/>
      <c r="C19" s="9"/>
      <c r="D19" s="9"/>
      <c r="E19" s="9"/>
      <c r="F19" s="9"/>
      <c r="H19" s="9"/>
      <c r="I19" s="9"/>
    </row>
    <row r="20" spans="1:9" ht="19.5" customHeight="1">
      <c r="A20" s="9"/>
      <c r="B20" s="12"/>
      <c r="E20" s="12"/>
      <c r="F20" s="12"/>
      <c r="I20" s="9"/>
    </row>
    <row r="21" spans="1:9" ht="19.5" customHeight="1">
      <c r="A21" s="9"/>
      <c r="E21" s="12"/>
      <c r="F21" s="12"/>
      <c r="I21" s="9"/>
    </row>
    <row r="22" spans="5:9" ht="19.5" customHeight="1">
      <c r="E22" s="12"/>
      <c r="F22" s="12"/>
      <c r="I22" s="9"/>
    </row>
    <row r="23" ht="19.5" customHeight="1">
      <c r="I23" s="9"/>
    </row>
    <row r="24" ht="19.5" customHeight="1">
      <c r="H24" s="9"/>
    </row>
    <row r="25" ht="20.25" customHeight="1">
      <c r="B25" s="9"/>
    </row>
  </sheetData>
  <sheetProtection/>
  <mergeCells count="7">
    <mergeCell ref="A5:A7"/>
    <mergeCell ref="B5:B7"/>
    <mergeCell ref="C5:C7"/>
    <mergeCell ref="D5:D7"/>
    <mergeCell ref="E6:E7"/>
    <mergeCell ref="F6:F7"/>
    <mergeCell ref="G6:G7"/>
  </mergeCells>
  <printOptions horizontalCentered="1"/>
  <pageMargins left="0.5905511811023622" right="0.5905511811023622" top="0.5905511811023622" bottom="0.5905511811023622" header="0.5118110048489307" footer="0.5118110048489307"/>
  <pageSetup fitToHeight="1" fitToWidth="1" orientation="portrait" pageOrder="overThenDown" paperSize="9" scale="60"/>
  <headerFooter scaleWithDoc="0"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10.16015625" style="0" customWidth="1"/>
    <col min="2" max="2" width="49.16015625" style="0" customWidth="1"/>
    <col min="3" max="4" width="16.66015625" style="0" customWidth="1"/>
    <col min="5" max="5" width="17" style="0" customWidth="1"/>
  </cols>
  <sheetData>
    <row r="1" spans="1:2" ht="0.75" customHeight="1">
      <c r="A1" s="12"/>
      <c r="B1" s="90"/>
    </row>
    <row r="2" spans="1:5" ht="41.25" customHeight="1">
      <c r="A2" s="21" t="s">
        <v>162</v>
      </c>
      <c r="B2" s="91"/>
      <c r="C2" s="70"/>
      <c r="D2" s="70"/>
      <c r="E2" s="70"/>
    </row>
    <row r="3" spans="1:5" ht="14.25" customHeight="1">
      <c r="A3" s="47" t="s">
        <v>163</v>
      </c>
      <c r="C3" s="71"/>
      <c r="D3" s="71"/>
      <c r="E3" s="72" t="s">
        <v>2</v>
      </c>
    </row>
    <row r="4" spans="1:5" ht="28.5" customHeight="1">
      <c r="A4" s="92" t="s">
        <v>44</v>
      </c>
      <c r="B4" s="93" t="s">
        <v>45</v>
      </c>
      <c r="C4" s="94" t="s">
        <v>46</v>
      </c>
      <c r="D4" s="94" t="s">
        <v>47</v>
      </c>
      <c r="E4" s="94" t="s">
        <v>48</v>
      </c>
    </row>
    <row r="5" spans="1:5" ht="28.5" customHeight="1">
      <c r="A5" s="39"/>
      <c r="B5" s="95" t="s">
        <v>46</v>
      </c>
      <c r="C5" s="96">
        <v>304.04</v>
      </c>
      <c r="D5" s="97">
        <v>304.04</v>
      </c>
      <c r="E5" s="18">
        <v>0</v>
      </c>
    </row>
    <row r="6" spans="1:6" ht="28.5" customHeight="1">
      <c r="A6" s="39" t="s">
        <v>164</v>
      </c>
      <c r="B6" s="95" t="s">
        <v>165</v>
      </c>
      <c r="C6" s="96">
        <v>304.04</v>
      </c>
      <c r="D6" s="97">
        <v>304.04</v>
      </c>
      <c r="E6" s="18">
        <v>0</v>
      </c>
      <c r="F6" s="12"/>
    </row>
    <row r="7" spans="1:6" ht="28.5" customHeight="1">
      <c r="A7" s="39" t="s">
        <v>166</v>
      </c>
      <c r="B7" s="95" t="s">
        <v>167</v>
      </c>
      <c r="C7" s="96">
        <v>304.04</v>
      </c>
      <c r="D7" s="97">
        <v>304.04</v>
      </c>
      <c r="E7" s="18">
        <v>0</v>
      </c>
      <c r="F7" s="12"/>
    </row>
    <row r="8" spans="1:7" ht="28.5" customHeight="1">
      <c r="A8" s="39" t="s">
        <v>168</v>
      </c>
      <c r="B8" s="95" t="s">
        <v>169</v>
      </c>
      <c r="C8" s="96">
        <v>304.04</v>
      </c>
      <c r="D8" s="97">
        <v>304.04</v>
      </c>
      <c r="E8" s="18">
        <v>0</v>
      </c>
      <c r="F8" s="12"/>
      <c r="G8" s="12"/>
    </row>
    <row r="9" spans="1:7" ht="19.5" customHeight="1">
      <c r="A9" s="12"/>
      <c r="B9" s="12"/>
      <c r="D9" s="12"/>
      <c r="E9" s="12"/>
      <c r="F9" s="12"/>
      <c r="G9" s="12"/>
    </row>
    <row r="10" spans="2:7" ht="19.5" customHeight="1">
      <c r="B10" s="12"/>
      <c r="C10" s="12"/>
      <c r="D10" s="12"/>
      <c r="E10" s="12"/>
      <c r="F10" s="12"/>
      <c r="G10" s="12"/>
    </row>
    <row r="11" spans="2:8" ht="19.5" customHeight="1">
      <c r="B11" s="12"/>
      <c r="C11" s="12"/>
      <c r="D11" s="12"/>
      <c r="E11" s="12"/>
      <c r="F11" s="12"/>
      <c r="G11" s="12"/>
      <c r="H11" s="12"/>
    </row>
    <row r="12" spans="2:8" ht="19.5" customHeight="1">
      <c r="B12" s="12"/>
      <c r="C12" s="12"/>
      <c r="E12" s="12"/>
      <c r="F12" s="12"/>
      <c r="G12" s="12"/>
      <c r="H12" s="12"/>
    </row>
    <row r="13" spans="2:8" ht="19.5" customHeight="1">
      <c r="B13" s="12"/>
      <c r="C13" s="12"/>
      <c r="F13" s="12"/>
      <c r="G13" s="12"/>
      <c r="H13" s="12"/>
    </row>
    <row r="14" spans="3:8" ht="19.5" customHeight="1">
      <c r="C14" s="12"/>
      <c r="D14" s="12"/>
      <c r="F14" s="12"/>
      <c r="G14" s="12"/>
      <c r="H14" s="12"/>
    </row>
    <row r="15" spans="3:8" ht="19.5" customHeight="1">
      <c r="C15" s="12"/>
      <c r="D15" s="12"/>
      <c r="G15" s="12"/>
      <c r="H15" s="12"/>
    </row>
    <row r="16" spans="3:8" ht="19.5" customHeight="1">
      <c r="C16" s="12"/>
      <c r="G16" s="12"/>
      <c r="H16" s="12"/>
    </row>
    <row r="17" spans="3:9" ht="19.5" customHeight="1">
      <c r="C17" s="12"/>
      <c r="F17" s="12"/>
      <c r="G17" s="12"/>
      <c r="H17" s="12"/>
      <c r="I17" s="12"/>
    </row>
    <row r="18" spans="3:9" ht="19.5" customHeight="1">
      <c r="C18" s="12"/>
      <c r="D18" s="12"/>
      <c r="H18" s="12"/>
      <c r="I18" s="12"/>
    </row>
    <row r="19" spans="4:9" ht="19.5" customHeight="1">
      <c r="D19" s="12"/>
      <c r="H19" s="12"/>
      <c r="I19" s="12"/>
    </row>
    <row r="20" spans="4:9" ht="19.5" customHeight="1">
      <c r="D20" s="12"/>
      <c r="E20" s="12"/>
      <c r="H20" s="12"/>
      <c r="I20" s="12"/>
    </row>
    <row r="21" spans="5:10" ht="17.25" customHeight="1">
      <c r="E21" s="12"/>
      <c r="I21" s="12"/>
      <c r="J21" s="12"/>
    </row>
    <row r="22" spans="5:9" ht="17.25" customHeight="1">
      <c r="E22" s="12"/>
      <c r="I22" s="12"/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9.5" customHeight="1"/>
    <row r="33" spans="2:5" ht="18.75" customHeight="1">
      <c r="B33" s="65"/>
      <c r="C33" s="65"/>
      <c r="D33" s="65"/>
      <c r="E33" s="65"/>
    </row>
  </sheetData>
  <sheetProtection/>
  <printOptions horizontalCentered="1"/>
  <pageMargins left="0.5905511811023622" right="0.5905511811023622" top="0.5905511811023622" bottom="0.5905511811023622" header="0.3937007874015747" footer="0.3937007874015747"/>
  <pageSetup fitToHeight="99" orientation="portrait" paperSize="9"/>
  <headerFooter scaleWithDoc="0"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I20" sqref="I20"/>
    </sheetView>
  </sheetViews>
  <sheetFormatPr defaultColWidth="9.16015625" defaultRowHeight="12.75" customHeight="1"/>
  <cols>
    <col min="1" max="1" width="39.83203125" style="0" customWidth="1"/>
    <col min="2" max="2" width="20.5" style="0" customWidth="1"/>
    <col min="3" max="3" width="39" style="0" customWidth="1"/>
    <col min="4" max="4" width="18" style="0" customWidth="1"/>
  </cols>
  <sheetData>
    <row r="1" ht="3.75" customHeight="1">
      <c r="A1" s="69"/>
    </row>
    <row r="2" spans="1:4" ht="39.75" customHeight="1">
      <c r="A2" s="21" t="s">
        <v>170</v>
      </c>
      <c r="B2" s="70"/>
      <c r="C2" s="70"/>
      <c r="D2" s="70"/>
    </row>
    <row r="3" spans="1:4" ht="19.5" customHeight="1">
      <c r="A3" s="47" t="s">
        <v>171</v>
      </c>
      <c r="B3" s="71"/>
      <c r="C3" s="71"/>
      <c r="D3" s="72" t="s">
        <v>2</v>
      </c>
    </row>
    <row r="4" spans="1:4" ht="19.5" customHeight="1">
      <c r="A4" s="73" t="s">
        <v>3</v>
      </c>
      <c r="B4" s="73"/>
      <c r="C4" s="74" t="s">
        <v>4</v>
      </c>
      <c r="D4" s="75"/>
    </row>
    <row r="5" spans="1:4" ht="19.5" customHeight="1">
      <c r="A5" s="76" t="s">
        <v>5</v>
      </c>
      <c r="B5" s="77" t="s">
        <v>6</v>
      </c>
      <c r="C5" s="76" t="s">
        <v>5</v>
      </c>
      <c r="D5" s="77" t="s">
        <v>6</v>
      </c>
    </row>
    <row r="6" spans="1:4" ht="19.5" customHeight="1">
      <c r="A6" s="78" t="s">
        <v>7</v>
      </c>
      <c r="B6" s="79">
        <v>8198.26</v>
      </c>
      <c r="C6" s="80" t="s">
        <v>8</v>
      </c>
      <c r="D6" s="79">
        <v>0</v>
      </c>
    </row>
    <row r="7" spans="1:4" ht="19.5" customHeight="1">
      <c r="A7" s="81" t="s">
        <v>172</v>
      </c>
      <c r="B7" s="79">
        <v>0</v>
      </c>
      <c r="C7" s="82" t="s">
        <v>10</v>
      </c>
      <c r="D7" s="79">
        <v>0</v>
      </c>
    </row>
    <row r="8" spans="1:4" ht="19.5" customHeight="1">
      <c r="A8" s="81" t="s">
        <v>173</v>
      </c>
      <c r="B8" s="79">
        <v>304.04</v>
      </c>
      <c r="C8" s="83" t="s">
        <v>11</v>
      </c>
      <c r="D8" s="79">
        <v>0</v>
      </c>
    </row>
    <row r="9" spans="1:4" ht="19.5" customHeight="1">
      <c r="A9" s="81" t="s">
        <v>174</v>
      </c>
      <c r="B9" s="18">
        <v>62</v>
      </c>
      <c r="C9" s="83" t="s">
        <v>12</v>
      </c>
      <c r="D9" s="79">
        <v>0</v>
      </c>
    </row>
    <row r="10" spans="1:4" ht="19.5" customHeight="1">
      <c r="A10" s="81" t="s">
        <v>175</v>
      </c>
      <c r="B10" s="84">
        <v>0</v>
      </c>
      <c r="C10" s="82" t="s">
        <v>13</v>
      </c>
      <c r="D10" s="79">
        <v>3351.11</v>
      </c>
    </row>
    <row r="11" spans="1:4" ht="19.5" customHeight="1">
      <c r="A11" s="81" t="s">
        <v>176</v>
      </c>
      <c r="B11" s="79">
        <v>0</v>
      </c>
      <c r="C11" s="82" t="s">
        <v>14</v>
      </c>
      <c r="D11" s="79">
        <v>0</v>
      </c>
    </row>
    <row r="12" spans="1:4" ht="19.5" customHeight="1">
      <c r="A12" s="81" t="s">
        <v>177</v>
      </c>
      <c r="B12" s="18">
        <v>0</v>
      </c>
      <c r="C12" s="83" t="s">
        <v>15</v>
      </c>
      <c r="D12" s="18">
        <v>4583.19</v>
      </c>
    </row>
    <row r="13" spans="1:4" ht="19.5" customHeight="1">
      <c r="A13" s="81" t="s">
        <v>178</v>
      </c>
      <c r="B13" s="85">
        <v>0</v>
      </c>
      <c r="C13" s="83" t="s">
        <v>16</v>
      </c>
      <c r="D13" s="84">
        <v>125.23</v>
      </c>
    </row>
    <row r="14" spans="1:5" ht="19.5" customHeight="1">
      <c r="A14" s="81" t="s">
        <v>179</v>
      </c>
      <c r="B14" s="84">
        <v>0</v>
      </c>
      <c r="C14" s="83" t="s">
        <v>17</v>
      </c>
      <c r="D14" s="18">
        <v>0</v>
      </c>
      <c r="E14" s="12"/>
    </row>
    <row r="15" spans="1:5" ht="19.5" customHeight="1">
      <c r="A15" s="81" t="s">
        <v>180</v>
      </c>
      <c r="B15" s="18">
        <v>0</v>
      </c>
      <c r="C15" s="83" t="s">
        <v>18</v>
      </c>
      <c r="D15" s="84">
        <v>0</v>
      </c>
      <c r="E15" s="12"/>
    </row>
    <row r="16" spans="1:6" ht="19.5" customHeight="1">
      <c r="A16" s="86" t="s">
        <v>181</v>
      </c>
      <c r="B16" s="85">
        <v>0</v>
      </c>
      <c r="C16" s="83" t="s">
        <v>19</v>
      </c>
      <c r="D16" s="79">
        <v>0</v>
      </c>
      <c r="E16" s="12"/>
      <c r="F16" s="12"/>
    </row>
    <row r="17" spans="1:7" ht="19.5" customHeight="1">
      <c r="A17" s="81" t="s">
        <v>182</v>
      </c>
      <c r="B17" s="85">
        <v>0</v>
      </c>
      <c r="C17" s="83" t="s">
        <v>20</v>
      </c>
      <c r="D17" s="79">
        <v>0</v>
      </c>
      <c r="E17" s="12"/>
      <c r="F17" s="12"/>
      <c r="G17" s="12"/>
    </row>
    <row r="18" spans="1:7" ht="19.5" customHeight="1">
      <c r="A18" s="81" t="s">
        <v>183</v>
      </c>
      <c r="B18" s="84">
        <v>0</v>
      </c>
      <c r="C18" s="83" t="s">
        <v>21</v>
      </c>
      <c r="D18" s="79">
        <v>0</v>
      </c>
      <c r="E18" s="12"/>
      <c r="F18" s="12"/>
      <c r="G18" s="12"/>
    </row>
    <row r="19" spans="1:7" ht="19.5" customHeight="1">
      <c r="A19" s="81" t="s">
        <v>184</v>
      </c>
      <c r="B19" s="79">
        <v>0</v>
      </c>
      <c r="C19" s="83" t="s">
        <v>22</v>
      </c>
      <c r="D19" s="79">
        <v>0</v>
      </c>
      <c r="E19" s="12"/>
      <c r="F19" s="12"/>
      <c r="G19" s="12"/>
    </row>
    <row r="20" spans="1:7" ht="19.5" customHeight="1">
      <c r="A20" s="81" t="s">
        <v>185</v>
      </c>
      <c r="B20" s="79">
        <v>0</v>
      </c>
      <c r="C20" s="83" t="s">
        <v>23</v>
      </c>
      <c r="D20" s="79">
        <v>0</v>
      </c>
      <c r="E20" s="12"/>
      <c r="F20" s="12"/>
      <c r="G20" s="12"/>
    </row>
    <row r="21" spans="1:7" ht="19.5" customHeight="1">
      <c r="A21" s="81" t="s">
        <v>186</v>
      </c>
      <c r="B21" s="18">
        <v>0</v>
      </c>
      <c r="C21" s="83" t="s">
        <v>24</v>
      </c>
      <c r="D21" s="79">
        <v>0</v>
      </c>
      <c r="E21" s="12"/>
      <c r="F21" s="12"/>
      <c r="G21" s="12"/>
    </row>
    <row r="22" spans="1:7" ht="17.25" customHeight="1">
      <c r="A22" s="81"/>
      <c r="B22" s="85"/>
      <c r="C22" s="87" t="s">
        <v>25</v>
      </c>
      <c r="D22" s="79">
        <v>0</v>
      </c>
      <c r="E22" s="12"/>
      <c r="F22" s="12"/>
      <c r="G22" s="12"/>
    </row>
    <row r="23" spans="1:7" ht="17.25" customHeight="1">
      <c r="A23" s="81"/>
      <c r="B23" s="88"/>
      <c r="C23" s="87" t="s">
        <v>26</v>
      </c>
      <c r="D23" s="18">
        <v>0</v>
      </c>
      <c r="E23" s="12"/>
      <c r="F23" s="12"/>
      <c r="G23" s="12"/>
    </row>
    <row r="24" spans="1:6" ht="17.25" customHeight="1">
      <c r="A24" s="81"/>
      <c r="B24" s="88"/>
      <c r="C24" s="87" t="s">
        <v>27</v>
      </c>
      <c r="D24" s="84">
        <v>200.73</v>
      </c>
      <c r="E24" s="12"/>
      <c r="F24" s="12"/>
    </row>
    <row r="25" spans="1:7" ht="17.25" customHeight="1">
      <c r="A25" s="81"/>
      <c r="B25" s="88"/>
      <c r="C25" s="87" t="s">
        <v>28</v>
      </c>
      <c r="D25" s="79">
        <v>0</v>
      </c>
      <c r="E25" s="12"/>
      <c r="F25" s="12"/>
      <c r="G25" s="12"/>
    </row>
    <row r="26" spans="1:7" ht="17.25" customHeight="1">
      <c r="A26" s="81"/>
      <c r="B26" s="88"/>
      <c r="C26" s="87" t="s">
        <v>29</v>
      </c>
      <c r="D26" s="18">
        <v>0</v>
      </c>
      <c r="F26" s="12"/>
      <c r="G26" s="12"/>
    </row>
    <row r="27" spans="1:7" ht="17.25" customHeight="1">
      <c r="A27" s="81"/>
      <c r="B27" s="88"/>
      <c r="C27" s="87" t="s">
        <v>30</v>
      </c>
      <c r="D27" s="84">
        <v>0</v>
      </c>
      <c r="E27" s="12"/>
      <c r="F27" s="12"/>
      <c r="G27" s="12"/>
    </row>
    <row r="28" spans="1:7" ht="17.25" customHeight="1">
      <c r="A28" s="81"/>
      <c r="B28" s="88"/>
      <c r="C28" s="87" t="s">
        <v>31</v>
      </c>
      <c r="D28" s="79">
        <v>304.04</v>
      </c>
      <c r="E28" s="12"/>
      <c r="F28" s="12"/>
      <c r="G28" s="12"/>
    </row>
    <row r="29" spans="1:6" ht="17.25" customHeight="1">
      <c r="A29" s="81"/>
      <c r="B29" s="88"/>
      <c r="C29" s="80" t="s">
        <v>32</v>
      </c>
      <c r="D29" s="79">
        <v>0</v>
      </c>
      <c r="E29" s="12"/>
      <c r="F29" s="12"/>
    </row>
    <row r="30" spans="1:6" ht="17.25" customHeight="1">
      <c r="A30" s="81"/>
      <c r="B30" s="88"/>
      <c r="C30" s="87" t="s">
        <v>33</v>
      </c>
      <c r="D30" s="79">
        <v>0</v>
      </c>
      <c r="E30" s="12"/>
      <c r="F30" s="12"/>
    </row>
    <row r="31" spans="1:6" ht="17.25" customHeight="1">
      <c r="A31" s="81"/>
      <c r="B31" s="88"/>
      <c r="C31" s="87" t="s">
        <v>34</v>
      </c>
      <c r="D31" s="79">
        <v>0</v>
      </c>
      <c r="E31" s="12"/>
      <c r="F31" s="12"/>
    </row>
    <row r="32" spans="1:5" ht="21.75" customHeight="1">
      <c r="A32" s="81"/>
      <c r="B32" s="88"/>
      <c r="C32" s="87" t="s">
        <v>35</v>
      </c>
      <c r="D32" s="18">
        <v>0</v>
      </c>
      <c r="E32" s="12"/>
    </row>
    <row r="33" spans="1:4" ht="19.5" customHeight="1">
      <c r="A33" s="81" t="s">
        <v>36</v>
      </c>
      <c r="B33" s="18">
        <v>8564.3</v>
      </c>
      <c r="C33" s="89" t="s">
        <v>37</v>
      </c>
      <c r="D33" s="85">
        <v>8564.3</v>
      </c>
    </row>
    <row r="34" spans="1:4" ht="18.75" customHeight="1">
      <c r="A34" s="65"/>
      <c r="B34" s="65"/>
      <c r="C34" s="65"/>
      <c r="D34" s="65"/>
    </row>
    <row r="37" ht="12.75" customHeight="1">
      <c r="C37" s="12"/>
    </row>
  </sheetData>
  <sheetProtection/>
  <printOptions horizontalCentered="1"/>
  <pageMargins left="0.7874015748031494" right="0.7874015748031494" top="0.5905511811023622" bottom="0.5905511811023622" header="0.3937007874015747" footer="0.3937007874015747"/>
  <pageSetup fitToHeight="1" fitToWidth="1" orientation="portrait" paperSize="9"/>
  <headerFooter scaleWithDoc="0"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showGridLines="0" showZeros="0" workbookViewId="0" topLeftCell="A2">
      <selection activeCell="H14" sqref="H14"/>
    </sheetView>
  </sheetViews>
  <sheetFormatPr defaultColWidth="9.16015625" defaultRowHeight="12.75" customHeight="1"/>
  <cols>
    <col min="1" max="1" width="10.83203125" style="0" customWidth="1"/>
    <col min="2" max="2" width="33.83203125" style="0" customWidth="1"/>
    <col min="3" max="3" width="18.83203125" style="0" customWidth="1"/>
    <col min="4" max="4" width="25.33203125" style="0" customWidth="1"/>
    <col min="5" max="5" width="12.66015625" style="0" customWidth="1"/>
    <col min="6" max="6" width="18.16015625" style="0" customWidth="1"/>
    <col min="7" max="7" width="12.66015625" style="0" customWidth="1"/>
    <col min="8" max="8" width="10.66015625" style="0" customWidth="1"/>
    <col min="9" max="9" width="17.5" style="0" customWidth="1"/>
    <col min="10" max="10" width="11.66015625" style="0" customWidth="1"/>
    <col min="11" max="11" width="15.16015625" style="0" customWidth="1"/>
    <col min="12" max="12" width="12" style="0" customWidth="1"/>
    <col min="13" max="18" width="10.5" style="0" customWidth="1"/>
    <col min="19" max="19" width="11.33203125" style="0" customWidth="1"/>
    <col min="20" max="20" width="12" style="0" customWidth="1"/>
    <col min="21" max="21" width="18" style="0" customWidth="1"/>
    <col min="22" max="27" width="6.66015625" style="0" customWidth="1"/>
  </cols>
  <sheetData>
    <row r="1" ht="409.5" customHeight="1" hidden="1"/>
    <row r="2" spans="1:27" ht="40.5" customHeight="1">
      <c r="A2" s="44" t="s">
        <v>187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64"/>
      <c r="V2" s="64"/>
      <c r="W2" s="64"/>
      <c r="X2" s="64"/>
      <c r="Y2" s="64"/>
      <c r="Z2" s="64"/>
      <c r="AA2" s="64"/>
    </row>
    <row r="3" spans="1:27" ht="19.5" customHeight="1">
      <c r="A3" s="47" t="s">
        <v>188</v>
      </c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 t="s">
        <v>2</v>
      </c>
      <c r="U3" s="64"/>
      <c r="V3" s="64"/>
      <c r="W3" s="64"/>
      <c r="X3" s="64"/>
      <c r="Y3" s="64"/>
      <c r="Z3" s="64"/>
      <c r="AA3" s="64"/>
    </row>
    <row r="4" spans="1:27" ht="19.5" customHeight="1">
      <c r="A4" s="51" t="s">
        <v>189</v>
      </c>
      <c r="B4" s="51" t="s">
        <v>190</v>
      </c>
      <c r="C4" s="52" t="s">
        <v>191</v>
      </c>
      <c r="D4" s="53" t="s">
        <v>192</v>
      </c>
      <c r="E4" s="52" t="s">
        <v>193</v>
      </c>
      <c r="F4" s="53" t="s">
        <v>194</v>
      </c>
      <c r="G4" s="53"/>
      <c r="H4" s="53"/>
      <c r="I4" s="53" t="s">
        <v>195</v>
      </c>
      <c r="J4" s="53" t="s">
        <v>196</v>
      </c>
      <c r="K4" s="62" t="s">
        <v>197</v>
      </c>
      <c r="L4" s="62" t="s">
        <v>198</v>
      </c>
      <c r="M4" s="52" t="s">
        <v>199</v>
      </c>
      <c r="N4" s="52" t="s">
        <v>200</v>
      </c>
      <c r="O4" s="52" t="s">
        <v>201</v>
      </c>
      <c r="P4" s="52" t="s">
        <v>202</v>
      </c>
      <c r="Q4" s="52" t="s">
        <v>203</v>
      </c>
      <c r="R4" s="52" t="s">
        <v>204</v>
      </c>
      <c r="S4" s="52" t="s">
        <v>205</v>
      </c>
      <c r="T4" s="52" t="s">
        <v>206</v>
      </c>
      <c r="U4" s="65"/>
      <c r="V4" s="65"/>
      <c r="W4" s="65"/>
      <c r="X4" s="65"/>
      <c r="Y4" s="65"/>
      <c r="Z4" s="65"/>
      <c r="AA4" s="65"/>
    </row>
    <row r="5" spans="1:27" ht="19.5" customHeight="1">
      <c r="A5" s="51"/>
      <c r="B5" s="51"/>
      <c r="C5" s="52"/>
      <c r="D5" s="53"/>
      <c r="E5" s="52"/>
      <c r="F5" s="52" t="s">
        <v>154</v>
      </c>
      <c r="G5" s="52" t="s">
        <v>207</v>
      </c>
      <c r="H5" s="52" t="s">
        <v>208</v>
      </c>
      <c r="I5" s="53"/>
      <c r="J5" s="53"/>
      <c r="K5" s="62"/>
      <c r="L5" s="62"/>
      <c r="M5" s="52"/>
      <c r="N5" s="52"/>
      <c r="O5" s="52"/>
      <c r="P5" s="52"/>
      <c r="Q5" s="52"/>
      <c r="R5" s="52"/>
      <c r="S5" s="52"/>
      <c r="T5" s="52"/>
      <c r="U5" s="65"/>
      <c r="V5" s="65"/>
      <c r="W5" s="65"/>
      <c r="X5" s="65"/>
      <c r="Y5" s="65"/>
      <c r="Z5" s="65"/>
      <c r="AA5" s="65"/>
    </row>
    <row r="6" spans="1:27" ht="19.5" customHeight="1">
      <c r="A6" s="51"/>
      <c r="B6" s="51"/>
      <c r="C6" s="52"/>
      <c r="D6" s="53"/>
      <c r="E6" s="52"/>
      <c r="F6" s="52"/>
      <c r="G6" s="52"/>
      <c r="H6" s="52"/>
      <c r="I6" s="53"/>
      <c r="J6" s="53"/>
      <c r="K6" s="62"/>
      <c r="L6" s="62"/>
      <c r="M6" s="52"/>
      <c r="N6" s="52"/>
      <c r="O6" s="52"/>
      <c r="P6" s="52"/>
      <c r="Q6" s="52"/>
      <c r="R6" s="52"/>
      <c r="S6" s="52"/>
      <c r="T6" s="52"/>
      <c r="U6" s="64"/>
      <c r="V6" s="64"/>
      <c r="W6" s="64"/>
      <c r="X6" s="64"/>
      <c r="Y6" s="64"/>
      <c r="Z6" s="64"/>
      <c r="AA6" s="64"/>
    </row>
    <row r="7" spans="1:27" ht="28.5" customHeight="1">
      <c r="A7" s="54" t="s">
        <v>157</v>
      </c>
      <c r="B7" s="54" t="s">
        <v>157</v>
      </c>
      <c r="C7" s="15">
        <v>1</v>
      </c>
      <c r="D7" s="15">
        <v>2</v>
      </c>
      <c r="E7" s="6">
        <v>3</v>
      </c>
      <c r="F7" s="15">
        <v>4</v>
      </c>
      <c r="G7" s="15">
        <v>5</v>
      </c>
      <c r="H7" s="15">
        <v>6</v>
      </c>
      <c r="I7" s="6">
        <v>7</v>
      </c>
      <c r="J7" s="6">
        <v>8</v>
      </c>
      <c r="K7" s="6">
        <v>9</v>
      </c>
      <c r="L7" s="15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15">
        <v>17</v>
      </c>
      <c r="T7" s="15">
        <v>18</v>
      </c>
      <c r="U7" s="65"/>
      <c r="V7" s="65"/>
      <c r="W7" s="65"/>
      <c r="X7" s="65"/>
      <c r="Y7" s="65"/>
      <c r="Z7" s="65"/>
      <c r="AA7" s="65"/>
    </row>
    <row r="8" spans="1:27" ht="28.5" customHeight="1">
      <c r="A8" s="55"/>
      <c r="B8" s="56" t="s">
        <v>46</v>
      </c>
      <c r="C8" s="18">
        <v>8564.299999999997</v>
      </c>
      <c r="D8" s="57">
        <v>8198.26</v>
      </c>
      <c r="E8" s="18">
        <v>0</v>
      </c>
      <c r="F8" s="11">
        <v>62</v>
      </c>
      <c r="G8" s="18">
        <v>62</v>
      </c>
      <c r="H8" s="57">
        <v>0</v>
      </c>
      <c r="I8" s="18">
        <v>304.04</v>
      </c>
      <c r="J8" s="63">
        <v>0</v>
      </c>
      <c r="K8" s="18">
        <v>0</v>
      </c>
      <c r="L8" s="63">
        <v>0</v>
      </c>
      <c r="M8" s="57">
        <v>0</v>
      </c>
      <c r="N8" s="57">
        <v>0</v>
      </c>
      <c r="O8" s="18">
        <v>0</v>
      </c>
      <c r="P8" s="11">
        <v>0</v>
      </c>
      <c r="Q8" s="11">
        <v>0</v>
      </c>
      <c r="R8" s="11">
        <v>0</v>
      </c>
      <c r="S8" s="11">
        <v>0</v>
      </c>
      <c r="T8" s="18">
        <v>0</v>
      </c>
      <c r="U8" s="66"/>
      <c r="V8" s="66"/>
      <c r="W8" s="67"/>
      <c r="X8" s="67"/>
      <c r="Y8" s="67"/>
      <c r="Z8" s="68"/>
      <c r="AA8" s="68"/>
    </row>
    <row r="9" spans="1:27" ht="28.5" customHeight="1">
      <c r="A9" s="55"/>
      <c r="B9" s="56" t="s">
        <v>209</v>
      </c>
      <c r="C9" s="18">
        <v>3196.6</v>
      </c>
      <c r="D9" s="57">
        <v>2936.6</v>
      </c>
      <c r="E9" s="18">
        <v>0</v>
      </c>
      <c r="F9" s="11">
        <v>0</v>
      </c>
      <c r="G9" s="18">
        <v>0</v>
      </c>
      <c r="H9" s="57">
        <v>0</v>
      </c>
      <c r="I9" s="18">
        <v>260</v>
      </c>
      <c r="J9" s="63">
        <v>0</v>
      </c>
      <c r="K9" s="18">
        <v>0</v>
      </c>
      <c r="L9" s="63">
        <v>0</v>
      </c>
      <c r="M9" s="57">
        <v>0</v>
      </c>
      <c r="N9" s="57">
        <v>0</v>
      </c>
      <c r="O9" s="18">
        <v>0</v>
      </c>
      <c r="P9" s="11">
        <v>0</v>
      </c>
      <c r="Q9" s="11">
        <v>0</v>
      </c>
      <c r="R9" s="11">
        <v>0</v>
      </c>
      <c r="S9" s="11">
        <v>0</v>
      </c>
      <c r="T9" s="18">
        <v>0</v>
      </c>
      <c r="U9" s="65"/>
      <c r="V9" s="65"/>
      <c r="W9" s="65"/>
      <c r="X9" s="65"/>
      <c r="Y9" s="65"/>
      <c r="Z9" s="65"/>
      <c r="AA9" s="64"/>
    </row>
    <row r="10" spans="1:27" ht="28.5" customHeight="1">
      <c r="A10" s="55" t="s">
        <v>210</v>
      </c>
      <c r="B10" s="56" t="s">
        <v>159</v>
      </c>
      <c r="C10" s="18">
        <v>3196.6</v>
      </c>
      <c r="D10" s="57">
        <v>2936.6</v>
      </c>
      <c r="E10" s="18">
        <v>0</v>
      </c>
      <c r="F10" s="11">
        <v>0</v>
      </c>
      <c r="G10" s="18">
        <v>0</v>
      </c>
      <c r="H10" s="57">
        <v>0</v>
      </c>
      <c r="I10" s="18">
        <v>260</v>
      </c>
      <c r="J10" s="63">
        <v>0</v>
      </c>
      <c r="K10" s="18">
        <v>0</v>
      </c>
      <c r="L10" s="63">
        <v>0</v>
      </c>
      <c r="M10" s="57">
        <v>0</v>
      </c>
      <c r="N10" s="57">
        <v>0</v>
      </c>
      <c r="O10" s="18">
        <v>0</v>
      </c>
      <c r="P10" s="11">
        <v>0</v>
      </c>
      <c r="Q10" s="11">
        <v>0</v>
      </c>
      <c r="R10" s="11">
        <v>0</v>
      </c>
      <c r="S10" s="11">
        <v>0</v>
      </c>
      <c r="T10" s="18">
        <v>0</v>
      </c>
      <c r="U10" s="65"/>
      <c r="V10" s="64"/>
      <c r="W10" s="64"/>
      <c r="X10" s="64"/>
      <c r="Y10" s="64"/>
      <c r="Z10" s="65"/>
      <c r="AA10" s="65"/>
    </row>
    <row r="11" spans="1:27" ht="28.5" customHeight="1">
      <c r="A11" s="55"/>
      <c r="B11" s="56" t="s">
        <v>211</v>
      </c>
      <c r="C11" s="18">
        <v>5367.7</v>
      </c>
      <c r="D11" s="57">
        <v>5261.66</v>
      </c>
      <c r="E11" s="18">
        <v>0</v>
      </c>
      <c r="F11" s="11">
        <v>62</v>
      </c>
      <c r="G11" s="18">
        <v>62</v>
      </c>
      <c r="H11" s="57">
        <v>0</v>
      </c>
      <c r="I11" s="18">
        <v>44.04</v>
      </c>
      <c r="J11" s="63">
        <v>0</v>
      </c>
      <c r="K11" s="18">
        <v>0</v>
      </c>
      <c r="L11" s="63">
        <v>0</v>
      </c>
      <c r="M11" s="57">
        <v>0</v>
      </c>
      <c r="N11" s="57">
        <v>0</v>
      </c>
      <c r="O11" s="18">
        <v>0</v>
      </c>
      <c r="P11" s="11">
        <v>0</v>
      </c>
      <c r="Q11" s="11">
        <v>0</v>
      </c>
      <c r="R11" s="11">
        <v>0</v>
      </c>
      <c r="S11" s="11">
        <v>0</v>
      </c>
      <c r="T11" s="18">
        <v>0</v>
      </c>
      <c r="U11" s="65"/>
      <c r="V11" s="64"/>
      <c r="W11" s="64"/>
      <c r="X11" s="64"/>
      <c r="Y11" s="64"/>
      <c r="Z11" s="65"/>
      <c r="AA11" s="65"/>
    </row>
    <row r="12" spans="1:27" ht="28.5" customHeight="1">
      <c r="A12" s="55" t="s">
        <v>212</v>
      </c>
      <c r="B12" s="56" t="s">
        <v>213</v>
      </c>
      <c r="C12" s="18">
        <v>72.24</v>
      </c>
      <c r="D12" s="57">
        <v>72.24</v>
      </c>
      <c r="E12" s="18">
        <v>0</v>
      </c>
      <c r="F12" s="11">
        <v>0</v>
      </c>
      <c r="G12" s="18">
        <v>0</v>
      </c>
      <c r="H12" s="57">
        <v>0</v>
      </c>
      <c r="I12" s="18">
        <v>0</v>
      </c>
      <c r="J12" s="63">
        <v>0</v>
      </c>
      <c r="K12" s="18">
        <v>0</v>
      </c>
      <c r="L12" s="63">
        <v>0</v>
      </c>
      <c r="M12" s="57">
        <v>0</v>
      </c>
      <c r="N12" s="57">
        <v>0</v>
      </c>
      <c r="O12" s="18">
        <v>0</v>
      </c>
      <c r="P12" s="11">
        <v>0</v>
      </c>
      <c r="Q12" s="11">
        <v>0</v>
      </c>
      <c r="R12" s="11">
        <v>0</v>
      </c>
      <c r="S12" s="11">
        <v>0</v>
      </c>
      <c r="T12" s="18">
        <v>0</v>
      </c>
      <c r="U12" s="65"/>
      <c r="V12" s="64"/>
      <c r="W12" s="64"/>
      <c r="X12" s="64"/>
      <c r="Y12" s="64"/>
      <c r="Z12" s="65"/>
      <c r="AA12" s="65"/>
    </row>
    <row r="13" spans="1:27" ht="28.5" customHeight="1">
      <c r="A13" s="55" t="s">
        <v>214</v>
      </c>
      <c r="B13" s="56" t="s">
        <v>215</v>
      </c>
      <c r="C13" s="18">
        <v>450.13</v>
      </c>
      <c r="D13" s="57">
        <v>450.13</v>
      </c>
      <c r="E13" s="18">
        <v>0</v>
      </c>
      <c r="F13" s="11">
        <v>0</v>
      </c>
      <c r="G13" s="18">
        <v>0</v>
      </c>
      <c r="H13" s="57">
        <v>0</v>
      </c>
      <c r="I13" s="18">
        <v>0</v>
      </c>
      <c r="J13" s="63">
        <v>0</v>
      </c>
      <c r="K13" s="18">
        <v>0</v>
      </c>
      <c r="L13" s="63">
        <v>0</v>
      </c>
      <c r="M13" s="57">
        <v>0</v>
      </c>
      <c r="N13" s="57">
        <v>0</v>
      </c>
      <c r="O13" s="18">
        <v>0</v>
      </c>
      <c r="P13" s="11">
        <v>0</v>
      </c>
      <c r="Q13" s="11">
        <v>0</v>
      </c>
      <c r="R13" s="11">
        <v>0</v>
      </c>
      <c r="S13" s="11">
        <v>0</v>
      </c>
      <c r="T13" s="18">
        <v>0</v>
      </c>
      <c r="U13" s="65"/>
      <c r="V13" s="64"/>
      <c r="W13" s="64"/>
      <c r="X13" s="64"/>
      <c r="Y13" s="64"/>
      <c r="Z13" s="65"/>
      <c r="AA13" s="65"/>
    </row>
    <row r="14" spans="1:27" ht="28.5" customHeight="1">
      <c r="A14" s="55" t="s">
        <v>216</v>
      </c>
      <c r="B14" s="56" t="s">
        <v>160</v>
      </c>
      <c r="C14" s="18">
        <v>3635.6</v>
      </c>
      <c r="D14" s="57">
        <v>3529.56</v>
      </c>
      <c r="E14" s="18">
        <v>0</v>
      </c>
      <c r="F14" s="11">
        <v>62</v>
      </c>
      <c r="G14" s="18">
        <v>62</v>
      </c>
      <c r="H14" s="57">
        <v>0</v>
      </c>
      <c r="I14" s="18">
        <v>44.04</v>
      </c>
      <c r="J14" s="63">
        <v>0</v>
      </c>
      <c r="K14" s="18">
        <v>0</v>
      </c>
      <c r="L14" s="63">
        <v>0</v>
      </c>
      <c r="M14" s="57">
        <v>0</v>
      </c>
      <c r="N14" s="57">
        <v>0</v>
      </c>
      <c r="O14" s="18">
        <v>0</v>
      </c>
      <c r="P14" s="11">
        <v>0</v>
      </c>
      <c r="Q14" s="11">
        <v>0</v>
      </c>
      <c r="R14" s="11">
        <v>0</v>
      </c>
      <c r="S14" s="11">
        <v>0</v>
      </c>
      <c r="T14" s="18">
        <v>0</v>
      </c>
      <c r="U14" s="65"/>
      <c r="V14" s="64"/>
      <c r="W14" s="64"/>
      <c r="X14" s="64"/>
      <c r="Y14" s="65"/>
      <c r="Z14" s="65"/>
      <c r="AA14" s="64"/>
    </row>
    <row r="15" spans="1:27" ht="28.5" customHeight="1">
      <c r="A15" s="55" t="s">
        <v>217</v>
      </c>
      <c r="B15" s="56" t="s">
        <v>218</v>
      </c>
      <c r="C15" s="18">
        <v>112.01</v>
      </c>
      <c r="D15" s="57">
        <v>112.01</v>
      </c>
      <c r="E15" s="18">
        <v>0</v>
      </c>
      <c r="F15" s="11">
        <v>0</v>
      </c>
      <c r="G15" s="18">
        <v>0</v>
      </c>
      <c r="H15" s="57">
        <v>0</v>
      </c>
      <c r="I15" s="18">
        <v>0</v>
      </c>
      <c r="J15" s="63">
        <v>0</v>
      </c>
      <c r="K15" s="18">
        <v>0</v>
      </c>
      <c r="L15" s="63">
        <v>0</v>
      </c>
      <c r="M15" s="57">
        <v>0</v>
      </c>
      <c r="N15" s="57">
        <v>0</v>
      </c>
      <c r="O15" s="18">
        <v>0</v>
      </c>
      <c r="P15" s="11">
        <v>0</v>
      </c>
      <c r="Q15" s="11">
        <v>0</v>
      </c>
      <c r="R15" s="11">
        <v>0</v>
      </c>
      <c r="S15" s="11">
        <v>0</v>
      </c>
      <c r="T15" s="18">
        <v>0</v>
      </c>
      <c r="U15" s="65"/>
      <c r="V15" s="64"/>
      <c r="W15" s="64"/>
      <c r="X15" s="64"/>
      <c r="Y15" s="65"/>
      <c r="Z15" s="64"/>
      <c r="AA15" s="64"/>
    </row>
    <row r="16" spans="1:27" ht="28.5" customHeight="1">
      <c r="A16" s="55" t="s">
        <v>219</v>
      </c>
      <c r="B16" s="56" t="s">
        <v>220</v>
      </c>
      <c r="C16" s="18">
        <v>81.37</v>
      </c>
      <c r="D16" s="57">
        <v>81.37</v>
      </c>
      <c r="E16" s="18">
        <v>0</v>
      </c>
      <c r="F16" s="11">
        <v>0</v>
      </c>
      <c r="G16" s="18">
        <v>0</v>
      </c>
      <c r="H16" s="57">
        <v>0</v>
      </c>
      <c r="I16" s="18">
        <v>0</v>
      </c>
      <c r="J16" s="63">
        <v>0</v>
      </c>
      <c r="K16" s="18">
        <v>0</v>
      </c>
      <c r="L16" s="63">
        <v>0</v>
      </c>
      <c r="M16" s="57">
        <v>0</v>
      </c>
      <c r="N16" s="57">
        <v>0</v>
      </c>
      <c r="O16" s="18">
        <v>0</v>
      </c>
      <c r="P16" s="11">
        <v>0</v>
      </c>
      <c r="Q16" s="11">
        <v>0</v>
      </c>
      <c r="R16" s="11">
        <v>0</v>
      </c>
      <c r="S16" s="11">
        <v>0</v>
      </c>
      <c r="T16" s="18">
        <v>0</v>
      </c>
      <c r="U16" s="65"/>
      <c r="V16" s="64"/>
      <c r="W16" s="64"/>
      <c r="X16" s="65"/>
      <c r="Y16" s="65"/>
      <c r="Z16" s="64"/>
      <c r="AA16" s="64"/>
    </row>
    <row r="17" spans="1:27" ht="28.5" customHeight="1">
      <c r="A17" s="55" t="s">
        <v>221</v>
      </c>
      <c r="B17" s="56" t="s">
        <v>222</v>
      </c>
      <c r="C17" s="18">
        <v>641.61</v>
      </c>
      <c r="D17" s="57">
        <v>641.61</v>
      </c>
      <c r="E17" s="18">
        <v>0</v>
      </c>
      <c r="F17" s="11">
        <v>0</v>
      </c>
      <c r="G17" s="18">
        <v>0</v>
      </c>
      <c r="H17" s="57">
        <v>0</v>
      </c>
      <c r="I17" s="18">
        <v>0</v>
      </c>
      <c r="J17" s="63">
        <v>0</v>
      </c>
      <c r="K17" s="18">
        <v>0</v>
      </c>
      <c r="L17" s="63">
        <v>0</v>
      </c>
      <c r="M17" s="57">
        <v>0</v>
      </c>
      <c r="N17" s="57">
        <v>0</v>
      </c>
      <c r="O17" s="18">
        <v>0</v>
      </c>
      <c r="P17" s="11">
        <v>0</v>
      </c>
      <c r="Q17" s="11">
        <v>0</v>
      </c>
      <c r="R17" s="11">
        <v>0</v>
      </c>
      <c r="S17" s="11">
        <v>0</v>
      </c>
      <c r="T17" s="18">
        <v>0</v>
      </c>
      <c r="U17" s="65"/>
      <c r="V17" s="64"/>
      <c r="W17" s="65"/>
      <c r="X17" s="65"/>
      <c r="Y17" s="64"/>
      <c r="Z17" s="64"/>
      <c r="AA17" s="64"/>
    </row>
    <row r="18" spans="1:27" ht="28.5" customHeight="1">
      <c r="A18" s="55" t="s">
        <v>223</v>
      </c>
      <c r="B18" s="56" t="s">
        <v>224</v>
      </c>
      <c r="C18" s="18">
        <v>271.63</v>
      </c>
      <c r="D18" s="57">
        <v>271.63</v>
      </c>
      <c r="E18" s="18">
        <v>0</v>
      </c>
      <c r="F18" s="11">
        <v>0</v>
      </c>
      <c r="G18" s="18">
        <v>0</v>
      </c>
      <c r="H18" s="57">
        <v>0</v>
      </c>
      <c r="I18" s="18">
        <v>0</v>
      </c>
      <c r="J18" s="63">
        <v>0</v>
      </c>
      <c r="K18" s="18">
        <v>0</v>
      </c>
      <c r="L18" s="63">
        <v>0</v>
      </c>
      <c r="M18" s="57">
        <v>0</v>
      </c>
      <c r="N18" s="57">
        <v>0</v>
      </c>
      <c r="O18" s="18">
        <v>0</v>
      </c>
      <c r="P18" s="11">
        <v>0</v>
      </c>
      <c r="Q18" s="11">
        <v>0</v>
      </c>
      <c r="R18" s="11">
        <v>0</v>
      </c>
      <c r="S18" s="11">
        <v>0</v>
      </c>
      <c r="T18" s="18">
        <v>0</v>
      </c>
      <c r="U18" s="65"/>
      <c r="V18" s="65"/>
      <c r="W18" s="65"/>
      <c r="X18" s="64"/>
      <c r="Y18" s="64"/>
      <c r="Z18" s="64"/>
      <c r="AA18" s="64"/>
    </row>
    <row r="19" spans="1:27" ht="28.5" customHeight="1">
      <c r="A19" s="55" t="s">
        <v>225</v>
      </c>
      <c r="B19" s="56" t="s">
        <v>161</v>
      </c>
      <c r="C19" s="18">
        <v>61.88</v>
      </c>
      <c r="D19" s="57">
        <v>61.88</v>
      </c>
      <c r="E19" s="18">
        <v>0</v>
      </c>
      <c r="F19" s="11">
        <v>0</v>
      </c>
      <c r="G19" s="18">
        <v>0</v>
      </c>
      <c r="H19" s="57">
        <v>0</v>
      </c>
      <c r="I19" s="18">
        <v>0</v>
      </c>
      <c r="J19" s="63">
        <v>0</v>
      </c>
      <c r="K19" s="18">
        <v>0</v>
      </c>
      <c r="L19" s="63">
        <v>0</v>
      </c>
      <c r="M19" s="57">
        <v>0</v>
      </c>
      <c r="N19" s="57">
        <v>0</v>
      </c>
      <c r="O19" s="18">
        <v>0</v>
      </c>
      <c r="P19" s="11">
        <v>0</v>
      </c>
      <c r="Q19" s="11">
        <v>0</v>
      </c>
      <c r="R19" s="11">
        <v>0</v>
      </c>
      <c r="S19" s="11">
        <v>0</v>
      </c>
      <c r="T19" s="18">
        <v>0</v>
      </c>
      <c r="U19" s="65"/>
      <c r="V19" s="64"/>
      <c r="W19" s="65"/>
      <c r="X19" s="64"/>
      <c r="Y19" s="64"/>
      <c r="Z19" s="64"/>
      <c r="AA19" s="64"/>
    </row>
    <row r="20" spans="1:27" ht="28.5" customHeight="1">
      <c r="A20" s="55" t="s">
        <v>226</v>
      </c>
      <c r="B20" s="56" t="s">
        <v>227</v>
      </c>
      <c r="C20" s="18">
        <v>41.23</v>
      </c>
      <c r="D20" s="57">
        <v>41.23</v>
      </c>
      <c r="E20" s="18">
        <v>0</v>
      </c>
      <c r="F20" s="11">
        <v>0</v>
      </c>
      <c r="G20" s="18">
        <v>0</v>
      </c>
      <c r="H20" s="57">
        <v>0</v>
      </c>
      <c r="I20" s="18">
        <v>0</v>
      </c>
      <c r="J20" s="63">
        <v>0</v>
      </c>
      <c r="K20" s="18">
        <v>0</v>
      </c>
      <c r="L20" s="63">
        <v>0</v>
      </c>
      <c r="M20" s="57">
        <v>0</v>
      </c>
      <c r="N20" s="57">
        <v>0</v>
      </c>
      <c r="O20" s="18">
        <v>0</v>
      </c>
      <c r="P20" s="11">
        <v>0</v>
      </c>
      <c r="Q20" s="11">
        <v>0</v>
      </c>
      <c r="R20" s="11">
        <v>0</v>
      </c>
      <c r="S20" s="11">
        <v>0</v>
      </c>
      <c r="T20" s="18">
        <v>0</v>
      </c>
      <c r="U20" s="64"/>
      <c r="V20" s="65"/>
      <c r="W20" s="64"/>
      <c r="X20" s="64"/>
      <c r="Y20" s="64"/>
      <c r="Z20" s="64"/>
      <c r="AA20" s="64"/>
    </row>
    <row r="21" spans="1:27" ht="19.5" customHeight="1">
      <c r="A21" s="58"/>
      <c r="B21" s="59"/>
      <c r="C21" s="60"/>
      <c r="D21" s="60"/>
      <c r="E21" s="60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4"/>
      <c r="V21" s="64"/>
      <c r="W21" s="64"/>
      <c r="X21" s="64"/>
      <c r="Y21" s="64"/>
      <c r="Z21" s="64"/>
      <c r="AA21" s="64"/>
    </row>
    <row r="22" spans="1:27" ht="19.5" customHeight="1">
      <c r="A22" s="58"/>
      <c r="B22" s="59"/>
      <c r="C22" s="60"/>
      <c r="D22" s="60"/>
      <c r="E22" s="60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4"/>
      <c r="V22" s="64"/>
      <c r="W22" s="64"/>
      <c r="X22" s="64"/>
      <c r="Y22" s="64"/>
      <c r="Z22" s="64"/>
      <c r="AA22" s="64"/>
    </row>
    <row r="23" spans="1:27" ht="19.5" customHeight="1">
      <c r="A23" s="58"/>
      <c r="B23" s="59"/>
      <c r="C23" s="60"/>
      <c r="D23" s="60"/>
      <c r="E23" s="60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4"/>
      <c r="V23" s="64"/>
      <c r="W23" s="64"/>
      <c r="X23" s="64"/>
      <c r="Y23" s="64"/>
      <c r="Z23" s="64"/>
      <c r="AA23" s="64"/>
    </row>
    <row r="24" spans="1:27" ht="18" customHeight="1">
      <c r="A24" s="58"/>
      <c r="B24" s="59"/>
      <c r="C24" s="61"/>
      <c r="D24" s="60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4"/>
      <c r="V24" s="64"/>
      <c r="W24" s="64"/>
      <c r="X24" s="64"/>
      <c r="Y24" s="64"/>
      <c r="Z24" s="64"/>
      <c r="AA24" s="64"/>
    </row>
    <row r="25" spans="1:27" ht="18" customHeight="1">
      <c r="A25" s="58"/>
      <c r="B25" s="59"/>
      <c r="C25" s="61"/>
      <c r="D25" s="60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4"/>
      <c r="V25" s="64"/>
      <c r="W25" s="64"/>
      <c r="X25" s="64"/>
      <c r="Y25" s="64"/>
      <c r="Z25" s="64"/>
      <c r="AA25" s="64"/>
    </row>
    <row r="26" spans="1:27" ht="18" customHeight="1">
      <c r="A26" s="58"/>
      <c r="B26" s="59"/>
      <c r="C26" s="61"/>
      <c r="D26" s="60"/>
      <c r="E26" s="6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4"/>
      <c r="V26" s="64"/>
      <c r="W26" s="64"/>
      <c r="X26" s="64"/>
      <c r="Y26" s="64"/>
      <c r="Z26" s="64"/>
      <c r="AA26" s="64"/>
    </row>
  </sheetData>
  <sheetProtection/>
  <mergeCells count="21"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5905511811023622" right="0.5905511811023622" top="0.5905511811023622" bottom="0.5905511811023622" header="0.5118110048489307" footer="0.5118110048489307"/>
  <pageSetup fitToHeight="99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"/>
  <sheetViews>
    <sheetView showGridLines="0" showZeros="0" workbookViewId="0" topLeftCell="A2">
      <selection activeCell="R13" sqref="R13"/>
    </sheetView>
  </sheetViews>
  <sheetFormatPr defaultColWidth="9.16015625" defaultRowHeight="12.75" customHeight="1"/>
  <cols>
    <col min="1" max="1" width="16.66015625" style="0" customWidth="1"/>
    <col min="2" max="2" width="33.83203125" style="0" customWidth="1"/>
    <col min="3" max="3" width="18" style="0" customWidth="1"/>
    <col min="4" max="4" width="23" style="0" customWidth="1"/>
    <col min="5" max="5" width="23.83203125" style="0" customWidth="1"/>
    <col min="6" max="6" width="11" style="0" customWidth="1"/>
    <col min="7" max="7" width="9.16015625" style="0" customWidth="1"/>
    <col min="8" max="8" width="12.33203125" style="0" customWidth="1"/>
    <col min="9" max="9" width="8" style="0" customWidth="1"/>
    <col min="10" max="10" width="9.16015625" style="0" customWidth="1"/>
    <col min="11" max="11" width="10.5" style="0" customWidth="1"/>
    <col min="12" max="12" width="8" style="0" customWidth="1"/>
    <col min="13" max="14" width="9.16015625" style="0" customWidth="1"/>
  </cols>
  <sheetData>
    <row r="1" ht="409.5" customHeight="1" hidden="1"/>
    <row r="2" spans="1:12" ht="35.25" customHeight="1">
      <c r="A2" s="21" t="s">
        <v>228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41"/>
    </row>
    <row r="3" spans="1:12" ht="19.5" customHeight="1">
      <c r="A3" s="22" t="s">
        <v>229</v>
      </c>
      <c r="B3" s="23"/>
      <c r="C3" s="24"/>
      <c r="D3" s="25"/>
      <c r="E3" s="25"/>
      <c r="F3" s="26"/>
      <c r="G3" s="27"/>
      <c r="I3" s="41"/>
      <c r="J3" s="41"/>
      <c r="K3" s="42" t="s">
        <v>2</v>
      </c>
      <c r="L3" s="41"/>
    </row>
    <row r="4" spans="1:12" ht="19.5" customHeight="1">
      <c r="A4" s="28" t="s">
        <v>44</v>
      </c>
      <c r="B4" s="29" t="s">
        <v>230</v>
      </c>
      <c r="C4" s="30" t="s">
        <v>231</v>
      </c>
      <c r="D4" s="31" t="s">
        <v>47</v>
      </c>
      <c r="E4" s="32" t="s">
        <v>48</v>
      </c>
      <c r="F4" s="33" t="s">
        <v>232</v>
      </c>
      <c r="G4" s="33" t="s">
        <v>233</v>
      </c>
      <c r="H4" s="34" t="s">
        <v>234</v>
      </c>
      <c r="I4" s="32" t="s">
        <v>235</v>
      </c>
      <c r="J4" s="32" t="s">
        <v>236</v>
      </c>
      <c r="K4" s="32" t="s">
        <v>165</v>
      </c>
      <c r="L4" s="41"/>
    </row>
    <row r="5" spans="1:12" ht="19.5" customHeight="1">
      <c r="A5" s="28"/>
      <c r="B5" s="35"/>
      <c r="C5" s="30"/>
      <c r="D5" s="31"/>
      <c r="E5" s="32"/>
      <c r="F5" s="33"/>
      <c r="G5" s="33"/>
      <c r="H5" s="34"/>
      <c r="I5" s="32"/>
      <c r="J5" s="32"/>
      <c r="K5" s="32"/>
      <c r="L5" s="41"/>
    </row>
    <row r="6" spans="1:12" ht="28.5" customHeight="1">
      <c r="A6" s="36" t="s">
        <v>157</v>
      </c>
      <c r="B6" s="37" t="s">
        <v>157</v>
      </c>
      <c r="C6" s="7">
        <v>1</v>
      </c>
      <c r="D6" s="38">
        <v>2</v>
      </c>
      <c r="E6" s="7">
        <v>3</v>
      </c>
      <c r="F6" s="38">
        <v>4</v>
      </c>
      <c r="G6" s="7">
        <v>5</v>
      </c>
      <c r="H6" s="38">
        <v>6</v>
      </c>
      <c r="I6" s="7">
        <v>7</v>
      </c>
      <c r="J6" s="38">
        <v>8</v>
      </c>
      <c r="K6" s="7">
        <v>9</v>
      </c>
      <c r="L6" s="41"/>
    </row>
    <row r="7" spans="1:14" ht="28.5" customHeight="1">
      <c r="A7" s="39"/>
      <c r="B7" s="40" t="s">
        <v>46</v>
      </c>
      <c r="C7" s="18">
        <v>8564.300000000003</v>
      </c>
      <c r="D7" s="18">
        <v>4248.26</v>
      </c>
      <c r="E7" s="18">
        <v>4316.04</v>
      </c>
      <c r="F7" s="18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43"/>
      <c r="M7" s="12"/>
      <c r="N7" s="12"/>
    </row>
    <row r="8" spans="1:12" ht="28.5" customHeight="1">
      <c r="A8" s="39" t="s">
        <v>49</v>
      </c>
      <c r="B8" s="40" t="s">
        <v>50</v>
      </c>
      <c r="C8" s="18">
        <v>3351.11</v>
      </c>
      <c r="D8" s="18">
        <v>2124.01</v>
      </c>
      <c r="E8" s="18">
        <v>1227.1</v>
      </c>
      <c r="F8" s="18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41"/>
    </row>
    <row r="9" spans="1:11" ht="28.5" customHeight="1">
      <c r="A9" s="39" t="s">
        <v>51</v>
      </c>
      <c r="B9" s="40" t="s">
        <v>52</v>
      </c>
      <c r="C9" s="18">
        <v>3351.11</v>
      </c>
      <c r="D9" s="18">
        <v>2124.01</v>
      </c>
      <c r="E9" s="18">
        <v>1227.1</v>
      </c>
      <c r="F9" s="18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8.5" customHeight="1">
      <c r="A10" s="39" t="s">
        <v>53</v>
      </c>
      <c r="B10" s="40" t="s">
        <v>54</v>
      </c>
      <c r="C10" s="18">
        <v>3351.11</v>
      </c>
      <c r="D10" s="18">
        <v>2124.01</v>
      </c>
      <c r="E10" s="18">
        <v>1227.1</v>
      </c>
      <c r="F10" s="18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8.5" customHeight="1">
      <c r="A11" s="39" t="s">
        <v>55</v>
      </c>
      <c r="B11" s="40" t="s">
        <v>56</v>
      </c>
      <c r="C11" s="18">
        <v>4583.19</v>
      </c>
      <c r="D11" s="18">
        <v>1799.97</v>
      </c>
      <c r="E11" s="18">
        <v>2783.22</v>
      </c>
      <c r="F11" s="18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8.5" customHeight="1">
      <c r="A12" s="39" t="s">
        <v>51</v>
      </c>
      <c r="B12" s="40" t="s">
        <v>57</v>
      </c>
      <c r="C12" s="18">
        <v>4528.19</v>
      </c>
      <c r="D12" s="18">
        <v>1799.97</v>
      </c>
      <c r="E12" s="18">
        <v>2728.22</v>
      </c>
      <c r="F12" s="18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8.5" customHeight="1">
      <c r="A13" s="39" t="s">
        <v>58</v>
      </c>
      <c r="B13" s="40" t="s">
        <v>59</v>
      </c>
      <c r="C13" s="18">
        <v>273.5</v>
      </c>
      <c r="D13" s="18">
        <v>252.98</v>
      </c>
      <c r="E13" s="18">
        <v>20.52</v>
      </c>
      <c r="F13" s="18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8.5" customHeight="1">
      <c r="A14" s="39" t="s">
        <v>60</v>
      </c>
      <c r="B14" s="40" t="s">
        <v>61</v>
      </c>
      <c r="C14" s="18">
        <v>45</v>
      </c>
      <c r="D14" s="18">
        <v>0</v>
      </c>
      <c r="E14" s="18">
        <v>45</v>
      </c>
      <c r="F14" s="18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8.5" customHeight="1">
      <c r="A15" s="39" t="s">
        <v>62</v>
      </c>
      <c r="B15" s="40" t="s">
        <v>63</v>
      </c>
      <c r="C15" s="18">
        <v>569.58</v>
      </c>
      <c r="D15" s="18">
        <v>562.1</v>
      </c>
      <c r="E15" s="18">
        <v>7.48</v>
      </c>
      <c r="F15" s="18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8.5" customHeight="1">
      <c r="A16" s="39" t="s">
        <v>64</v>
      </c>
      <c r="B16" s="40" t="s">
        <v>65</v>
      </c>
      <c r="C16" s="18">
        <v>897.68</v>
      </c>
      <c r="D16" s="18">
        <v>653.26</v>
      </c>
      <c r="E16" s="18">
        <v>244.42</v>
      </c>
      <c r="F16" s="18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8.5" customHeight="1">
      <c r="A17" s="39" t="s">
        <v>66</v>
      </c>
      <c r="B17" s="40" t="s">
        <v>67</v>
      </c>
      <c r="C17" s="18">
        <v>2742.43</v>
      </c>
      <c r="D17" s="18">
        <v>331.63</v>
      </c>
      <c r="E17" s="18">
        <v>2410.8</v>
      </c>
      <c r="F17" s="18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8.5" customHeight="1">
      <c r="A18" s="39" t="s">
        <v>68</v>
      </c>
      <c r="B18" s="40" t="s">
        <v>69</v>
      </c>
      <c r="C18" s="18">
        <v>55</v>
      </c>
      <c r="D18" s="18">
        <v>0</v>
      </c>
      <c r="E18" s="18">
        <v>55</v>
      </c>
      <c r="F18" s="18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8.5" customHeight="1">
      <c r="A19" s="39" t="s">
        <v>66</v>
      </c>
      <c r="B19" s="40" t="s">
        <v>237</v>
      </c>
      <c r="C19" s="18">
        <v>55</v>
      </c>
      <c r="D19" s="18">
        <v>0</v>
      </c>
      <c r="E19" s="18">
        <v>55</v>
      </c>
      <c r="F19" s="18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8.5" customHeight="1">
      <c r="A20" s="39" t="s">
        <v>71</v>
      </c>
      <c r="B20" s="40" t="s">
        <v>72</v>
      </c>
      <c r="C20" s="18">
        <v>125.23</v>
      </c>
      <c r="D20" s="18">
        <v>123.55</v>
      </c>
      <c r="E20" s="18">
        <v>1.68</v>
      </c>
      <c r="F20" s="18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8.5" customHeight="1">
      <c r="A21" s="39" t="s">
        <v>73</v>
      </c>
      <c r="B21" s="40" t="s">
        <v>74</v>
      </c>
      <c r="C21" s="18">
        <v>123.55</v>
      </c>
      <c r="D21" s="18">
        <v>123.55</v>
      </c>
      <c r="E21" s="18">
        <v>0</v>
      </c>
      <c r="F21" s="18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8.5" customHeight="1">
      <c r="A22" s="39" t="s">
        <v>58</v>
      </c>
      <c r="B22" s="40" t="s">
        <v>75</v>
      </c>
      <c r="C22" s="18">
        <v>29.2</v>
      </c>
      <c r="D22" s="18">
        <v>29.2</v>
      </c>
      <c r="E22" s="18">
        <v>0</v>
      </c>
      <c r="F22" s="18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8.5" customHeight="1">
      <c r="A23" s="39" t="s">
        <v>53</v>
      </c>
      <c r="B23" s="40" t="s">
        <v>76</v>
      </c>
      <c r="C23" s="18">
        <v>94.35</v>
      </c>
      <c r="D23" s="18">
        <v>94.35</v>
      </c>
      <c r="E23" s="18">
        <v>0</v>
      </c>
      <c r="F23" s="18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8.5" customHeight="1">
      <c r="A24" s="39" t="s">
        <v>77</v>
      </c>
      <c r="B24" s="40" t="s">
        <v>78</v>
      </c>
      <c r="C24" s="18">
        <v>1.68</v>
      </c>
      <c r="D24" s="18">
        <v>0</v>
      </c>
      <c r="E24" s="18">
        <v>1.68</v>
      </c>
      <c r="F24" s="18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8.5" customHeight="1">
      <c r="A25" s="39" t="s">
        <v>66</v>
      </c>
      <c r="B25" s="40" t="s">
        <v>79</v>
      </c>
      <c r="C25" s="18">
        <v>1.68</v>
      </c>
      <c r="D25" s="18">
        <v>0</v>
      </c>
      <c r="E25" s="18">
        <v>1.68</v>
      </c>
      <c r="F25" s="18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8.5" customHeight="1">
      <c r="A26" s="39" t="s">
        <v>80</v>
      </c>
      <c r="B26" s="40" t="s">
        <v>81</v>
      </c>
      <c r="C26" s="18">
        <v>200.73</v>
      </c>
      <c r="D26" s="18">
        <v>200.73</v>
      </c>
      <c r="E26" s="18">
        <v>0</v>
      </c>
      <c r="F26" s="18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28.5" customHeight="1">
      <c r="A27" s="39" t="s">
        <v>82</v>
      </c>
      <c r="B27" s="40" t="s">
        <v>83</v>
      </c>
      <c r="C27" s="18">
        <v>200.73</v>
      </c>
      <c r="D27" s="18">
        <v>200.73</v>
      </c>
      <c r="E27" s="18">
        <v>0</v>
      </c>
      <c r="F27" s="18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28.5" customHeight="1">
      <c r="A28" s="39" t="s">
        <v>58</v>
      </c>
      <c r="B28" s="40" t="s">
        <v>84</v>
      </c>
      <c r="C28" s="18">
        <v>200.73</v>
      </c>
      <c r="D28" s="18">
        <v>200.73</v>
      </c>
      <c r="E28" s="18">
        <v>0</v>
      </c>
      <c r="F28" s="18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ht="28.5" customHeight="1">
      <c r="A29" s="39" t="s">
        <v>164</v>
      </c>
      <c r="B29" s="40" t="s">
        <v>165</v>
      </c>
      <c r="C29" s="18">
        <v>304.04</v>
      </c>
      <c r="D29" s="18">
        <v>0</v>
      </c>
      <c r="E29" s="18">
        <v>304.04</v>
      </c>
      <c r="F29" s="18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28.5" customHeight="1">
      <c r="A30" s="39" t="s">
        <v>166</v>
      </c>
      <c r="B30" s="40" t="s">
        <v>167</v>
      </c>
      <c r="C30" s="18">
        <v>304.04</v>
      </c>
      <c r="D30" s="18">
        <v>0</v>
      </c>
      <c r="E30" s="18">
        <v>304.04</v>
      </c>
      <c r="F30" s="18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28.5" customHeight="1">
      <c r="A31" s="39" t="s">
        <v>168</v>
      </c>
      <c r="B31" s="40" t="s">
        <v>169</v>
      </c>
      <c r="C31" s="18">
        <v>304.04</v>
      </c>
      <c r="D31" s="18">
        <v>0</v>
      </c>
      <c r="E31" s="18">
        <v>304.04</v>
      </c>
      <c r="F31" s="18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99999887361302" right="0.7499999887361302" top="0.9999999849815068" bottom="0.9999999849815068" header="0" footer="0"/>
  <pageSetup fitToHeight="1000" fitToWidth="1" orientation="landscape" pageOrder="overThenDown" paperSize="9" scale="8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2019-03-13T09:02:12Z</dcterms:created>
  <dcterms:modified xsi:type="dcterms:W3CDTF">2019-03-22T01:22:44Z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