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898" activeTab="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'一般预算支出表2'!$A$1:$K$36</definedName>
    <definedName name="_xlnm.Print_Titles" localSheetId="1">'一般预算支出表2'!$1:$5</definedName>
    <definedName name="_xlnm.Print_Area" localSheetId="2">'一般预算经济科目表3'!$A$1:$D$50</definedName>
    <definedName name="_xlnm.Print_Titles" localSheetId="2">'一般预算经济科目表3'!$1:$5</definedName>
    <definedName name="_xlnm.Print_Area" localSheetId="3">'一般预算政府经济科目表4'!$A$2:$D$33</definedName>
    <definedName name="_xlnm.Print_Titles" localSheetId="3">'一般预算政府经济科目表4'!$1:$5</definedName>
    <definedName name="_xlnm.Print_Area" localSheetId="4">'三公预算表5'!$A$1:$G$17</definedName>
    <definedName name="_xlnm.Print_Titles" localSheetId="4">'三公预算表5'!$1:$8</definedName>
    <definedName name="_xlnm.Print_Area" localSheetId="5">'政府性基金预算支出表6'!$A$1:$E$9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'部门收入总表8'!$A$1:$N$26</definedName>
    <definedName name="_xlnm.Print_Titles" localSheetId="7">'部门收入总表8'!$1:$7</definedName>
    <definedName name="_xlnm.Print_Area" localSheetId="8">'部门支出总表9'!$A$1:$K$36</definedName>
    <definedName name="_xlnm.Print_Titles" localSheetId="8">'部门支出总表9'!$1:$6</definedName>
    <definedName name="_xlnm.Print_Area" localSheetId="9">'机关运行经费10'!$A$2:$B$9</definedName>
    <definedName name="_xlnm.Print_Area" localSheetId="10">'政府采购11'!$A$2:$B$34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<sst xmlns="http://schemas.openxmlformats.org/spreadsheetml/2006/main" count="476" uniqueCount="268">
  <si>
    <t>2019年大同市文化和旅游局[部门]财政拨款收支总体情况表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</si>
  <si>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</si>
  <si>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</si>
  <si>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</si>
  <si>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</si>
  <si>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</si>
  <si>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</si>
  <si>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</si>
  <si>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</si>
  <si>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</si>
  <si>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</si>
  <si>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</si>
  <si>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</si>
  <si>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</si>
  <si>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</si>
  <si>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</si>
  <si>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</si>
  <si>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</si>
  <si>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</si>
  <si>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</si>
  <si>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</si>
  <si>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</si>
  <si>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</si>
  <si>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</si>
  <si>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</si>
  <si>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</si>
  <si>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</si>
  <si>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</si>
  <si>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</si>
  <si>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</si>
  <si>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</si>
  <si>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</si>
  <si>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</si>
  <si>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</si>
  <si>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</si>
  <si>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</si>
  <si>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</si>
  <si>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</si>
  <si>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大同市文化和旅游局[部门]2019年一般公共预算支出情况表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</si>
  <si>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</si>
  <si>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</si>
  <si>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</si>
  <si>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</si>
  <si>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</si>
  <si>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</si>
  <si>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</si>
  <si>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</si>
  <si>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</si>
  <si>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</si>
  <si>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205</t>
  </si>
  <si>
    <t>教育支出</t>
  </si>
  <si>
    <t xml:space="preserve">  03</t>
  </si>
  <si>
    <t xml:space="preserve">  职业教育</t>
  </si>
  <si>
    <t xml:space="preserve">    02</t>
  </si>
  <si>
    <t xml:space="preserve">    中专教育</t>
  </si>
  <si>
    <t>207</t>
  </si>
  <si>
    <t>文化旅游体育与传媒支出</t>
  </si>
  <si>
    <t xml:space="preserve">  01</t>
  </si>
  <si>
    <t xml:space="preserve">  文化和旅游</t>
  </si>
  <si>
    <t xml:space="preserve">    01</t>
  </si>
  <si>
    <t xml:space="preserve">    行政运行（文化）</t>
  </si>
  <si>
    <t xml:space="preserve">    一般行政管理事务（文化）</t>
  </si>
  <si>
    <t xml:space="preserve">    04</t>
  </si>
  <si>
    <t xml:space="preserve">    图书馆</t>
  </si>
  <si>
    <t xml:space="preserve">    06</t>
  </si>
  <si>
    <t xml:space="preserve">    艺术表演场所</t>
  </si>
  <si>
    <t xml:space="preserve">    07</t>
  </si>
  <si>
    <t xml:space="preserve">    艺术表演团体</t>
  </si>
  <si>
    <t xml:space="preserve">    08</t>
  </si>
  <si>
    <t xml:space="preserve">    文化活动</t>
  </si>
  <si>
    <t xml:space="preserve">    09</t>
  </si>
  <si>
    <t xml:space="preserve">    群众文化</t>
  </si>
  <si>
    <t xml:space="preserve">    11</t>
  </si>
  <si>
    <t xml:space="preserve">    文化创作与保护</t>
  </si>
  <si>
    <t xml:space="preserve">    12</t>
  </si>
  <si>
    <t xml:space="preserve">    文化和旅游市场管理</t>
  </si>
  <si>
    <t xml:space="preserve">    13</t>
  </si>
  <si>
    <t xml:space="preserve">    旅游宣传</t>
  </si>
  <si>
    <t xml:space="preserve">    14</t>
  </si>
  <si>
    <t xml:space="preserve">    旅游行业业务管理</t>
  </si>
  <si>
    <t xml:space="preserve">    99</t>
  </si>
  <si>
    <t xml:space="preserve">    其他文化和旅游支出</t>
  </si>
  <si>
    <t xml:space="preserve">  06</t>
  </si>
  <si>
    <t xml:space="preserve">  新闻出版电影</t>
  </si>
  <si>
    <t xml:space="preserve">    版权管理</t>
  </si>
  <si>
    <t xml:space="preserve">    电影</t>
  </si>
  <si>
    <t xml:space="preserve">    其他新闻出版电影支出</t>
  </si>
  <si>
    <t xml:space="preserve">  99</t>
  </si>
  <si>
    <t xml:space="preserve">  其他文化体育与传媒支出</t>
  </si>
  <si>
    <t xml:space="preserve">    其他文化体育与传媒支出</t>
  </si>
  <si>
    <t>208</t>
  </si>
  <si>
    <t>社会保障和就业支出</t>
  </si>
  <si>
    <t xml:space="preserve">  05</t>
  </si>
  <si>
    <t xml:space="preserve">  行政事业单位离退休</t>
  </si>
  <si>
    <t xml:space="preserve">    归口管理的行政单位离退休</t>
  </si>
  <si>
    <t xml:space="preserve">    事业单位离退休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</si>
  <si>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</si>
  <si>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</si>
  <si>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</si>
  <si>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</si>
  <si>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</si>
  <si>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2019年大同市文化和旅游局[部门]
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</si>
  <si>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</si>
  <si>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</si>
  <si>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</si>
  <si>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</si>
  <si>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</si>
  <si>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</si>
  <si>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</si>
  <si>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</si>
  <si>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</si>
  <si>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</si>
  <si>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</si>
  <si>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</si>
  <si>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</si>
  <si>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</si>
  <si>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</si>
  <si>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</si>
  <si>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</si>
  <si>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</si>
  <si>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</si>
  <si>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</si>
  <si>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</si>
  <si>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</si>
  <si>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</si>
  <si>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</si>
  <si>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</si>
  <si>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</si>
  <si>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</si>
  <si>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</si>
  <si>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</si>
  <si>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</si>
  <si>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</si>
  <si>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</si>
  <si>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</si>
  <si>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</si>
  <si>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</si>
  <si>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</si>
  <si>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</si>
  <si>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</si>
  <si>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</si>
  <si>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奖励金</t>
  </si>
  <si>
    <t>资本性支出</t>
  </si>
  <si>
    <t xml:space="preserve">  办公设备购置</t>
  </si>
  <si>
    <t xml:space="preserve">  其他资本性支出</t>
  </si>
  <si>
    <t>对企业补助</t>
  </si>
  <si>
    <t xml:space="preserve">  其他对企业补助</t>
  </si>
  <si>
    <t>其他支出</t>
  </si>
  <si>
    <t xml:space="preserve">  其他支出</t>
  </si>
  <si>
    <t>大同市文化和旅游局[部门]
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</si>
  <si>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</si>
  <si>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</si>
  <si>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</si>
  <si>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</si>
  <si>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</si>
  <si>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</si>
  <si>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</si>
  <si>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>机关资本性支出（一）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</si>
  <si>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</si>
  <si>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</si>
  <si>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</si>
  <si>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</si>
  <si>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资本性支出（一）</t>
  </si>
  <si>
    <t xml:space="preserve">  社会福利和救助</t>
  </si>
  <si>
    <t xml:space="preserve">  离退休费</t>
  </si>
  <si>
    <t>2019年大同市文化和旅游局[部门]一般公共预算“三公”经费支出情况表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</si>
  <si>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</si>
  <si>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</si>
  <si>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</si>
  <si>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</si>
  <si>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</si>
  <si>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</si>
  <si>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</si>
  <si>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</si>
  <si>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</si>
  <si>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大同市文化和旅游局[部门]</t>
  </si>
  <si>
    <t xml:space="preserve">  大同市文化局</t>
  </si>
  <si>
    <t xml:space="preserve">  大同市图书馆</t>
  </si>
  <si>
    <t xml:space="preserve">  大同市群众艺术馆</t>
  </si>
  <si>
    <t xml:space="preserve">  大同市文化艺术学校</t>
  </si>
  <si>
    <t xml:space="preserve">  大同市艺术研究所</t>
  </si>
  <si>
    <t xml:space="preserve">  大同市文化市场行政综合执法大队</t>
  </si>
  <si>
    <t xml:space="preserve">  大同市旅游发展委员会</t>
  </si>
  <si>
    <t>2019年大同市文化和旅游局[部门]
政府性基金预算支出情况表</t>
  </si>
  <si>
    <t>部门公开表六</t>
  </si>
  <si>
    <t>212</t>
  </si>
  <si>
    <t>城乡社区支出</t>
  </si>
  <si>
    <t xml:space="preserve">  08</t>
  </si>
  <si>
    <t xml:space="preserve">  国有土地使用权出让收入及对应专项债务收入安排的支出</t>
  </si>
  <si>
    <t xml:space="preserve">    其他国有土地使用权出让收入安排的支出</t>
  </si>
  <si>
    <t>2019年大同市文化和旅游局[部门]部门收支总体情况表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</si>
  <si>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</si>
  <si>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</si>
  <si>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</si>
  <si>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</si>
  <si>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</si>
  <si>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</si>
  <si>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</si>
  <si>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</si>
  <si>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</si>
  <si>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</si>
  <si>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</si>
  <si>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</si>
  <si>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</si>
  <si>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</si>
  <si>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</si>
  <si>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</si>
  <si>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2019年大同市文化和旅游局[部门]部门收入总体情况表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</si>
  <si>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</si>
  <si>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</si>
  <si>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</si>
  <si>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</si>
  <si>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</si>
  <si>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</si>
  <si>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</si>
  <si>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</si>
  <si>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</si>
  <si>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</si>
  <si>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</si>
  <si>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</si>
  <si>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</si>
  <si>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</si>
  <si>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</si>
  <si>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</si>
  <si>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</si>
  <si>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</si>
  <si>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</si>
  <si>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</si>
  <si>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</si>
  <si>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</si>
  <si>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058001</t>
  </si>
  <si>
    <t>058013</t>
  </si>
  <si>
    <t>全额事业</t>
  </si>
  <si>
    <t>058002</t>
  </si>
  <si>
    <t>058003</t>
  </si>
  <si>
    <t xml:space="preserve">  大同市少年儿童图书馆</t>
  </si>
  <si>
    <t>058004</t>
  </si>
  <si>
    <t>058009</t>
  </si>
  <si>
    <t>058010</t>
  </si>
  <si>
    <t>058012</t>
  </si>
  <si>
    <t>058014</t>
  </si>
  <si>
    <t xml:space="preserve">  大同市旅游质量监督管理所</t>
  </si>
  <si>
    <t>差额事业</t>
  </si>
  <si>
    <t>058005</t>
  </si>
  <si>
    <t xml:space="preserve">  大同市耍孩剧种传习中心</t>
  </si>
  <si>
    <t>058006</t>
  </si>
  <si>
    <t xml:space="preserve">  大同市北路梆子剧种传习中心</t>
  </si>
  <si>
    <t>企业</t>
  </si>
  <si>
    <t>058007</t>
  </si>
  <si>
    <t xml:space="preserve">  大同市歌舞剧院</t>
  </si>
  <si>
    <t>058008</t>
  </si>
  <si>
    <t xml:space="preserve">  大同市晋剧院</t>
  </si>
  <si>
    <t>058011</t>
  </si>
  <si>
    <t xml:space="preserve">  大同市电影公司</t>
  </si>
  <si>
    <t>2019年大同市文化和旅游局[部门]部门支出总体情况表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</si>
  <si>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</si>
  <si>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</si>
  <si>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</si>
  <si>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</si>
  <si>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</si>
  <si>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</si>
  <si>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</si>
  <si>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</si>
  <si>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 xml:space="preserve">    </t>
  </si>
  <si>
    <t>2019年大同市文化和旅游局[部门]
机关运行经费预算财政拨款情况统计表</t>
  </si>
  <si>
    <t>部门公开表十</t>
  </si>
  <si>
    <t>2019年大同市文化和旅游局[部门]政府采购预算表</t>
  </si>
  <si>
    <t>部门公开表十一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</si>
</sst>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</numFmts>
  <fonts count="50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tabSelected="1" workbookViewId="0" topLeftCell="A1">
      <selection activeCell="E16" sqref="E16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6"/>
    </row>
    <row r="2" spans="1:4" ht="36.75" customHeight="1">
      <c r="A2" s="125" t="s">
        <v>0</v>
      </c>
      <c r="B2" s="125"/>
      <c r="C2" s="125"/>
      <c r="D2" s="125"/>
    </row>
    <row r="3" spans="1:4" ht="15.75" customHeight="1">
      <c r="A3" s="48" t="s">
        <v>1</v>
      </c>
      <c r="B3" s="68"/>
      <c r="C3" s="68"/>
      <c r="D3" s="69" t="s">
        <v>2</v>
      </c>
    </row>
    <row r="4" spans="1:4" ht="19.5" customHeight="1">
      <c r="A4" s="70" t="s">
        <v>3</v>
      </c>
      <c r="B4" s="70"/>
      <c r="C4" s="71" t="s">
        <v>4</v>
      </c>
      <c r="D4" s="72"/>
    </row>
    <row r="5" spans="1:4" ht="19.5" customHeight="1">
      <c r="A5" s="73" t="s">
        <v>5</v>
      </c>
      <c r="B5" s="74" t="s">
        <v>6</v>
      </c>
      <c r="C5" s="73" t="s">
        <v>5</v>
      </c>
      <c r="D5" s="74" t="s">
        <v>6</v>
      </c>
    </row>
    <row r="6" spans="1:5" ht="20.25" customHeight="1">
      <c r="A6" s="75" t="s">
        <v>7</v>
      </c>
      <c r="B6" s="126">
        <v>18663.02</v>
      </c>
      <c r="C6" s="77" t="s">
        <v>8</v>
      </c>
      <c r="D6" s="76">
        <v>0</v>
      </c>
      <c r="E6" s="12"/>
    </row>
    <row r="7" spans="1:5" ht="20.25" customHeight="1">
      <c r="A7" s="75" t="s">
        <v>9</v>
      </c>
      <c r="B7" s="126">
        <v>6450</v>
      </c>
      <c r="C7" s="79" t="s">
        <v>10</v>
      </c>
      <c r="D7" s="76">
        <v>0</v>
      </c>
      <c r="E7" s="12"/>
    </row>
    <row r="8" spans="1:5" ht="20.25" customHeight="1">
      <c r="A8" s="75"/>
      <c r="B8" s="126"/>
      <c r="C8" s="80" t="s">
        <v>11</v>
      </c>
      <c r="D8" s="76">
        <v>0</v>
      </c>
      <c r="E8" s="12"/>
    </row>
    <row r="9" spans="1:6" ht="20.25" customHeight="1">
      <c r="A9" s="75"/>
      <c r="B9" s="126"/>
      <c r="C9" s="80" t="s">
        <v>12</v>
      </c>
      <c r="D9" s="76">
        <v>0</v>
      </c>
      <c r="E9" s="12"/>
      <c r="F9" s="12"/>
    </row>
    <row r="10" spans="1:6" ht="20.25" customHeight="1">
      <c r="A10" s="75"/>
      <c r="B10" s="126"/>
      <c r="C10" s="79" t="s">
        <v>13</v>
      </c>
      <c r="D10" s="76">
        <v>0</v>
      </c>
      <c r="E10" s="12"/>
      <c r="F10" s="12"/>
    </row>
    <row r="11" spans="1:6" ht="20.25" customHeight="1">
      <c r="A11" s="75"/>
      <c r="B11" s="126"/>
      <c r="C11" s="79" t="s">
        <v>14</v>
      </c>
      <c r="D11" s="76">
        <v>0</v>
      </c>
      <c r="E11" s="12"/>
      <c r="F11" s="12"/>
    </row>
    <row r="12" spans="1:6" ht="20.25" customHeight="1">
      <c r="A12" s="75"/>
      <c r="B12" s="126"/>
      <c r="C12" s="80" t="s">
        <v>15</v>
      </c>
      <c r="D12" s="19">
        <v>0</v>
      </c>
      <c r="E12" s="12"/>
      <c r="F12" s="12"/>
    </row>
    <row r="13" spans="1:6" ht="20.25" customHeight="1">
      <c r="A13" s="75"/>
      <c r="B13" s="126"/>
      <c r="C13" s="80" t="s">
        <v>16</v>
      </c>
      <c r="D13" s="81">
        <v>0</v>
      </c>
      <c r="E13" s="12"/>
      <c r="F13" s="12"/>
    </row>
    <row r="14" spans="1:6" ht="20.25" customHeight="1">
      <c r="A14" s="75"/>
      <c r="B14" s="126"/>
      <c r="C14" s="80" t="s">
        <v>17</v>
      </c>
      <c r="D14" s="19">
        <v>0</v>
      </c>
      <c r="E14" s="12"/>
      <c r="F14" s="12"/>
    </row>
    <row r="15" spans="1:7" ht="20.25" customHeight="1">
      <c r="A15" s="75"/>
      <c r="B15" s="126"/>
      <c r="C15" s="80" t="s">
        <v>18</v>
      </c>
      <c r="D15" s="81">
        <v>0</v>
      </c>
      <c r="E15" s="12"/>
      <c r="F15" s="12"/>
      <c r="G15" s="12"/>
    </row>
    <row r="16" spans="1:6" ht="20.25" customHeight="1">
      <c r="A16" s="127"/>
      <c r="B16" s="128"/>
      <c r="C16" s="84" t="s">
        <v>19</v>
      </c>
      <c r="D16" s="76">
        <v>0</v>
      </c>
      <c r="E16" s="12"/>
      <c r="F16" s="12"/>
    </row>
    <row r="17" spans="1:6" ht="20.25" customHeight="1">
      <c r="A17" s="75"/>
      <c r="B17" s="126"/>
      <c r="C17" s="84" t="s">
        <v>20</v>
      </c>
      <c r="D17" s="76">
        <v>0</v>
      </c>
      <c r="E17" s="12"/>
      <c r="F17" s="12"/>
    </row>
    <row r="18" spans="1:6" ht="20.25" customHeight="1">
      <c r="A18" s="75"/>
      <c r="B18" s="126"/>
      <c r="C18" s="84" t="s">
        <v>21</v>
      </c>
      <c r="D18" s="76">
        <v>0</v>
      </c>
      <c r="E18" s="12"/>
      <c r="F18" s="12"/>
    </row>
    <row r="19" spans="1:6" ht="20.25" customHeight="1">
      <c r="A19" s="127"/>
      <c r="B19" s="126"/>
      <c r="C19" s="84" t="s">
        <v>22</v>
      </c>
      <c r="D19" s="76">
        <v>0</v>
      </c>
      <c r="E19" s="12"/>
      <c r="F19" s="12"/>
    </row>
    <row r="20" spans="1:6" ht="20.25" customHeight="1">
      <c r="A20" s="75"/>
      <c r="B20" s="126"/>
      <c r="C20" s="84" t="s">
        <v>23</v>
      </c>
      <c r="D20" s="76">
        <v>0</v>
      </c>
      <c r="E20" s="12"/>
      <c r="F20" s="12"/>
    </row>
    <row r="21" spans="1:6" ht="20.25" customHeight="1">
      <c r="A21" s="75"/>
      <c r="B21" s="126"/>
      <c r="C21" s="84" t="s">
        <v>24</v>
      </c>
      <c r="D21" s="76">
        <v>0</v>
      </c>
      <c r="E21" s="12"/>
      <c r="F21" s="12"/>
    </row>
    <row r="22" spans="1:9" ht="20.25" customHeight="1">
      <c r="A22" s="78"/>
      <c r="B22" s="126"/>
      <c r="C22" s="84" t="s">
        <v>25</v>
      </c>
      <c r="D22" s="76">
        <v>0</v>
      </c>
      <c r="E22" s="12"/>
      <c r="F22" s="12"/>
      <c r="G22" s="12"/>
      <c r="H22" s="12"/>
      <c r="I22" s="12"/>
    </row>
    <row r="23" spans="1:9" ht="20.25" customHeight="1">
      <c r="A23" s="78"/>
      <c r="B23" s="129"/>
      <c r="C23" s="84" t="s">
        <v>26</v>
      </c>
      <c r="D23" s="19">
        <v>0</v>
      </c>
      <c r="E23" s="12"/>
      <c r="F23" s="12"/>
      <c r="G23" s="12"/>
      <c r="H23" s="12"/>
      <c r="I23" s="12"/>
    </row>
    <row r="24" spans="1:9" ht="20.25" customHeight="1">
      <c r="A24" s="78"/>
      <c r="B24" s="129"/>
      <c r="C24" s="84" t="s">
        <v>27</v>
      </c>
      <c r="D24" s="81">
        <v>0</v>
      </c>
      <c r="E24" s="12"/>
      <c r="F24" s="12"/>
      <c r="G24" s="12"/>
      <c r="H24" s="12"/>
      <c r="I24" s="12"/>
    </row>
    <row r="25" spans="1:9" ht="20.25" customHeight="1">
      <c r="A25" s="78"/>
      <c r="B25" s="129"/>
      <c r="C25" s="77" t="s">
        <v>28</v>
      </c>
      <c r="D25" s="76">
        <v>0</v>
      </c>
      <c r="E25" s="12"/>
      <c r="F25" s="12"/>
      <c r="G25" s="12"/>
      <c r="H25" s="12"/>
      <c r="I25" s="12"/>
    </row>
    <row r="26" spans="1:9" ht="20.25" customHeight="1">
      <c r="A26" s="78"/>
      <c r="B26" s="129"/>
      <c r="C26" s="77" t="s">
        <v>29</v>
      </c>
      <c r="D26" s="19">
        <v>0</v>
      </c>
      <c r="E26" s="12"/>
      <c r="F26" s="12"/>
      <c r="G26" s="12"/>
      <c r="H26" s="12"/>
      <c r="I26" s="12"/>
    </row>
    <row r="27" spans="1:9" ht="20.25" customHeight="1">
      <c r="A27" s="78"/>
      <c r="B27" s="129"/>
      <c r="C27" s="77" t="s">
        <v>30</v>
      </c>
      <c r="D27" s="81">
        <v>0</v>
      </c>
      <c r="E27" s="12"/>
      <c r="F27" s="12"/>
      <c r="G27" s="12"/>
      <c r="H27" s="12"/>
      <c r="I27" s="12"/>
    </row>
    <row r="28" spans="1:8" ht="20.25" customHeight="1">
      <c r="A28" s="78"/>
      <c r="B28" s="129"/>
      <c r="C28" s="77" t="s">
        <v>31</v>
      </c>
      <c r="D28" s="76">
        <v>0</v>
      </c>
      <c r="E28" s="12"/>
      <c r="F28" s="12"/>
      <c r="G28" s="12"/>
      <c r="H28" s="12"/>
    </row>
    <row r="29" spans="1:8" ht="20.25" customHeight="1">
      <c r="A29" s="78"/>
      <c r="B29" s="129"/>
      <c r="C29" s="77" t="s">
        <v>32</v>
      </c>
      <c r="D29" s="76">
        <v>0</v>
      </c>
      <c r="E29" s="12"/>
      <c r="F29" s="12"/>
      <c r="G29" s="12"/>
      <c r="H29" s="12"/>
    </row>
    <row r="30" spans="1:7" ht="20.25" customHeight="1">
      <c r="A30" s="78"/>
      <c r="B30" s="129"/>
      <c r="C30" s="84" t="s">
        <v>33</v>
      </c>
      <c r="D30" s="76">
        <v>0</v>
      </c>
      <c r="E30" s="12"/>
      <c r="F30" s="12"/>
      <c r="G30" s="12"/>
    </row>
    <row r="31" spans="1:6" ht="20.25" customHeight="1">
      <c r="A31" s="78"/>
      <c r="B31" s="129"/>
      <c r="C31" s="84" t="s">
        <v>34</v>
      </c>
      <c r="D31" s="76">
        <v>0</v>
      </c>
      <c r="E31" s="12"/>
      <c r="F31" s="12"/>
    </row>
    <row r="32" spans="1:5" ht="20.25" customHeight="1">
      <c r="A32" s="78"/>
      <c r="B32" s="129"/>
      <c r="C32" s="84" t="s">
        <v>35</v>
      </c>
      <c r="D32" s="19">
        <v>0</v>
      </c>
      <c r="E32" s="12"/>
    </row>
    <row r="33" spans="1:4" ht="19.5" customHeight="1">
      <c r="A33" s="78" t="s">
        <v>36</v>
      </c>
      <c r="B33" s="126">
        <v>25113.02</v>
      </c>
      <c r="C33" s="86" t="s">
        <v>37</v>
      </c>
      <c r="D33" s="82">
        <f>SUM(D6:D32)</f>
        <v>0</v>
      </c>
    </row>
    <row r="34" spans="1:4" ht="18.75" customHeight="1">
      <c r="A34" s="62"/>
      <c r="B34" s="62"/>
      <c r="C34" s="62"/>
      <c r="D34" s="62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mergeCells count="1">
    <mergeCell ref="A2:D2"/>
  </mergeCells>
  <printOptions horizontalCentered="1"/>
  <pageMargins left="0.79" right="0.79" top="0.59" bottom="0.59" header="0.39" footer="0.39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60" customHeight="1">
      <c r="A2" s="13" t="s">
        <v>264</v>
      </c>
      <c r="B2" s="14"/>
    </row>
    <row r="3" spans="1:2" ht="19.5" customHeight="1">
      <c r="A3" s="9" t="s">
        <v>265</v>
      </c>
      <c r="B3" s="5" t="s">
        <v>2</v>
      </c>
    </row>
    <row r="4" spans="1:2" ht="24.75" customHeight="1">
      <c r="A4" s="15" t="s">
        <v>167</v>
      </c>
      <c r="B4" s="15" t="s">
        <v>211</v>
      </c>
    </row>
    <row r="5" spans="1:2" ht="24.75" customHeight="1">
      <c r="A5" s="16" t="s">
        <v>174</v>
      </c>
      <c r="B5" s="17">
        <v>1</v>
      </c>
    </row>
    <row r="6" spans="1:6" ht="24.75" customHeight="1">
      <c r="A6" s="18" t="s">
        <v>46</v>
      </c>
      <c r="B6" s="19">
        <v>197.74</v>
      </c>
      <c r="C6" s="20"/>
      <c r="D6" s="21"/>
      <c r="E6" s="21"/>
      <c r="F6" s="12"/>
    </row>
    <row r="7" spans="1:6" ht="24.75" customHeight="1">
      <c r="A7" s="18" t="s">
        <v>175</v>
      </c>
      <c r="B7" s="19">
        <v>197.74</v>
      </c>
      <c r="C7" s="12"/>
      <c r="D7" s="12"/>
      <c r="E7" s="12"/>
      <c r="F7" s="12"/>
    </row>
    <row r="8" spans="1:6" ht="24.75" customHeight="1">
      <c r="A8" s="18" t="s">
        <v>176</v>
      </c>
      <c r="B8" s="19">
        <v>160.45</v>
      </c>
      <c r="C8" s="12"/>
      <c r="D8" s="12"/>
      <c r="E8" s="12"/>
      <c r="F8" s="12"/>
    </row>
    <row r="9" spans="1:7" ht="24.75" customHeight="1">
      <c r="A9" s="18" t="s">
        <v>182</v>
      </c>
      <c r="B9" s="19">
        <v>37.29</v>
      </c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5" right="0.75" top="1" bottom="1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workbookViewId="0" topLeftCell="A2">
      <selection activeCell="B6" sqref="B6"/>
    </sheetView>
  </sheetViews>
  <sheetFormatPr defaultColWidth="9.16015625" defaultRowHeight="11.25"/>
  <cols>
    <col min="1" max="1" width="7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266</v>
      </c>
      <c r="B2" s="2"/>
      <c r="C2" s="3"/>
      <c r="D2" s="3"/>
    </row>
    <row r="3" spans="1:2" ht="19.5" customHeight="1">
      <c r="A3" s="4" t="s">
        <v>267</v>
      </c>
      <c r="B3" s="5" t="s">
        <v>2</v>
      </c>
    </row>
    <row r="4" spans="1:4" ht="28.5" customHeight="1">
      <c r="A4" s="6" t="s">
        <v>256</v>
      </c>
      <c r="B4" s="7" t="s">
        <v>211</v>
      </c>
      <c r="C4" s="8"/>
      <c r="D4" s="9"/>
    </row>
    <row r="5" spans="1:4" ht="28.5" customHeight="1">
      <c r="A5" s="10" t="s">
        <v>46</v>
      </c>
      <c r="B5" s="11">
        <v>6973.75</v>
      </c>
      <c r="C5" s="12"/>
      <c r="D5" s="12"/>
    </row>
    <row r="6" spans="1:2" ht="28.5" customHeight="1">
      <c r="A6" s="10" t="s">
        <v>175</v>
      </c>
      <c r="B6" s="11">
        <v>6973.75</v>
      </c>
    </row>
    <row r="7" spans="1:2" ht="28.5" customHeight="1">
      <c r="A7" s="10" t="s">
        <v>176</v>
      </c>
      <c r="B7" s="11">
        <v>3702.35</v>
      </c>
    </row>
    <row r="8" spans="1:2" ht="28.5" customHeight="1">
      <c r="A8" s="10" t="s">
        <v>60</v>
      </c>
      <c r="B8" s="11">
        <v>30.5</v>
      </c>
    </row>
    <row r="9" spans="1:2" ht="28.5" customHeight="1">
      <c r="A9" s="10" t="s">
        <v>65</v>
      </c>
      <c r="B9" s="11">
        <v>800</v>
      </c>
    </row>
    <row r="10" spans="1:2" ht="28.5" customHeight="1">
      <c r="A10" s="10" t="s">
        <v>67</v>
      </c>
      <c r="B10" s="11">
        <v>1451.85</v>
      </c>
    </row>
    <row r="11" spans="1:3" ht="28.5" customHeight="1">
      <c r="A11" s="10" t="s">
        <v>69</v>
      </c>
      <c r="B11" s="11">
        <v>800</v>
      </c>
      <c r="C11" s="12"/>
    </row>
    <row r="12" spans="1:3" ht="28.5" customHeight="1">
      <c r="A12" s="10" t="s">
        <v>89</v>
      </c>
      <c r="B12" s="11">
        <v>620</v>
      </c>
      <c r="C12" s="12"/>
    </row>
    <row r="13" spans="1:3" ht="28.5" customHeight="1">
      <c r="A13" s="10" t="s">
        <v>177</v>
      </c>
      <c r="B13" s="11">
        <v>1151</v>
      </c>
      <c r="C13" s="12"/>
    </row>
    <row r="14" spans="1:3" ht="28.5" customHeight="1">
      <c r="A14" s="10" t="s">
        <v>63</v>
      </c>
      <c r="B14" s="11">
        <v>1126</v>
      </c>
      <c r="C14" s="12"/>
    </row>
    <row r="15" spans="1:3" ht="28.5" customHeight="1">
      <c r="A15" s="10" t="s">
        <v>89</v>
      </c>
      <c r="B15" s="11">
        <v>25</v>
      </c>
      <c r="C15" s="12"/>
    </row>
    <row r="16" spans="1:3" ht="28.5" customHeight="1">
      <c r="A16" s="10" t="s">
        <v>235</v>
      </c>
      <c r="B16" s="11">
        <v>400</v>
      </c>
      <c r="C16" s="12"/>
    </row>
    <row r="17" spans="1:3" ht="28.5" customHeight="1">
      <c r="A17" s="10" t="s">
        <v>63</v>
      </c>
      <c r="B17" s="11">
        <v>375</v>
      </c>
      <c r="C17" s="12"/>
    </row>
    <row r="18" spans="1:3" ht="28.5" customHeight="1">
      <c r="A18" s="10" t="s">
        <v>89</v>
      </c>
      <c r="B18" s="11">
        <v>25</v>
      </c>
      <c r="C18" s="12"/>
    </row>
    <row r="19" spans="1:3" ht="28.5" customHeight="1">
      <c r="A19" s="10" t="s">
        <v>178</v>
      </c>
      <c r="B19" s="11">
        <v>70.5</v>
      </c>
      <c r="C19" s="12"/>
    </row>
    <row r="20" spans="1:3" ht="28.5" customHeight="1">
      <c r="A20" s="10" t="s">
        <v>71</v>
      </c>
      <c r="B20" s="11">
        <v>45.5</v>
      </c>
      <c r="C20" s="12"/>
    </row>
    <row r="21" spans="1:4" ht="28.5" customHeight="1">
      <c r="A21" s="10" t="s">
        <v>89</v>
      </c>
      <c r="B21" s="11">
        <v>25</v>
      </c>
      <c r="C21" s="12"/>
      <c r="D21" s="12"/>
    </row>
    <row r="22" spans="1:4" ht="28.5" customHeight="1">
      <c r="A22" s="10" t="s">
        <v>249</v>
      </c>
      <c r="B22" s="11">
        <v>500</v>
      </c>
      <c r="D22" s="12"/>
    </row>
    <row r="23" spans="1:4" ht="28.5" customHeight="1">
      <c r="A23" s="10" t="s">
        <v>67</v>
      </c>
      <c r="B23" s="11">
        <v>500</v>
      </c>
      <c r="C23" s="12"/>
      <c r="D23" s="12"/>
    </row>
    <row r="24" spans="1:4" ht="28.5" customHeight="1">
      <c r="A24" s="10" t="s">
        <v>251</v>
      </c>
      <c r="B24" s="11">
        <v>390</v>
      </c>
      <c r="C24" s="12"/>
      <c r="D24" s="12"/>
    </row>
    <row r="25" spans="1:4" ht="28.5" customHeight="1">
      <c r="A25" s="10" t="s">
        <v>67</v>
      </c>
      <c r="B25" s="11">
        <v>300</v>
      </c>
      <c r="C25" s="12"/>
      <c r="D25" s="12"/>
    </row>
    <row r="26" spans="1:4" ht="28.5" customHeight="1">
      <c r="A26" s="10" t="s">
        <v>73</v>
      </c>
      <c r="B26" s="11">
        <v>90</v>
      </c>
      <c r="C26" s="12"/>
      <c r="D26" s="12"/>
    </row>
    <row r="27" spans="1:5" ht="28.5" customHeight="1">
      <c r="A27" s="10" t="s">
        <v>179</v>
      </c>
      <c r="B27" s="11">
        <v>745.4</v>
      </c>
      <c r="C27" s="12"/>
      <c r="D27" s="12"/>
      <c r="E27" s="12"/>
    </row>
    <row r="28" spans="1:7" ht="28.5" customHeight="1">
      <c r="A28" s="10" t="s">
        <v>54</v>
      </c>
      <c r="B28" s="11">
        <v>745.4</v>
      </c>
      <c r="C28" s="12"/>
      <c r="D28" s="12"/>
      <c r="E28" s="12"/>
      <c r="G28" s="12"/>
    </row>
    <row r="29" spans="1:5" ht="28.5" customHeight="1">
      <c r="A29" s="10" t="s">
        <v>181</v>
      </c>
      <c r="B29" s="11">
        <v>12</v>
      </c>
      <c r="C29" s="12"/>
      <c r="D29" s="12"/>
      <c r="E29" s="12"/>
    </row>
    <row r="30" spans="1:5" ht="28.5" customHeight="1">
      <c r="A30" s="10" t="s">
        <v>75</v>
      </c>
      <c r="B30" s="11">
        <v>12</v>
      </c>
      <c r="D30" s="12"/>
      <c r="E30" s="12"/>
    </row>
    <row r="31" spans="1:5" ht="28.5" customHeight="1">
      <c r="A31" s="10" t="s">
        <v>182</v>
      </c>
      <c r="B31" s="11">
        <v>1</v>
      </c>
      <c r="E31" s="12"/>
    </row>
    <row r="32" spans="1:5" ht="28.5" customHeight="1">
      <c r="A32" s="10" t="s">
        <v>60</v>
      </c>
      <c r="B32" s="11">
        <v>1</v>
      </c>
      <c r="E32" s="12"/>
    </row>
    <row r="33" spans="1:6" ht="28.5" customHeight="1">
      <c r="A33" s="10" t="s">
        <v>241</v>
      </c>
      <c r="B33" s="11">
        <v>1.5</v>
      </c>
      <c r="E33" s="12"/>
      <c r="F33" s="12"/>
    </row>
    <row r="34" spans="1:6" ht="28.5" customHeight="1">
      <c r="A34" s="10" t="s">
        <v>81</v>
      </c>
      <c r="B34" s="11">
        <v>1.5</v>
      </c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" right="0.59" top="1" bottom="1" header="0" footer="0"/>
  <pageSetup fitToHeight="1000" fitToWidth="1" orientation="portrait" pageOrder="overThenDown" paperSize="9" scale="97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M8" sqref="M8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87"/>
    </row>
    <row r="2" spans="1:11" ht="36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>
      <c r="A3" s="48" t="s">
        <v>39</v>
      </c>
      <c r="C3" s="68"/>
      <c r="D3" s="68"/>
      <c r="E3" s="68"/>
      <c r="F3" s="68"/>
      <c r="G3" s="68"/>
      <c r="H3" s="68"/>
      <c r="I3" s="68"/>
      <c r="J3" s="68"/>
      <c r="K3" s="69" t="s">
        <v>2</v>
      </c>
    </row>
    <row r="4" spans="1:11" ht="24.75" customHeight="1">
      <c r="A4" s="118" t="s">
        <v>40</v>
      </c>
      <c r="B4" s="70"/>
      <c r="C4" s="119" t="s">
        <v>41</v>
      </c>
      <c r="D4" s="119"/>
      <c r="E4" s="119"/>
      <c r="F4" s="119" t="s">
        <v>42</v>
      </c>
      <c r="G4" s="119"/>
      <c r="H4" s="119"/>
      <c r="I4" s="121" t="s">
        <v>43</v>
      </c>
      <c r="J4" s="121"/>
      <c r="K4" s="122"/>
    </row>
    <row r="5" spans="1:11" ht="24.75" customHeight="1">
      <c r="A5" s="90" t="s">
        <v>44</v>
      </c>
      <c r="B5" s="92" t="s">
        <v>45</v>
      </c>
      <c r="C5" s="92" t="s">
        <v>46</v>
      </c>
      <c r="D5" s="92" t="s">
        <v>47</v>
      </c>
      <c r="E5" s="92" t="s">
        <v>48</v>
      </c>
      <c r="F5" s="92" t="s">
        <v>46</v>
      </c>
      <c r="G5" s="92" t="s">
        <v>47</v>
      </c>
      <c r="H5" s="92" t="s">
        <v>48</v>
      </c>
      <c r="I5" s="92" t="s">
        <v>46</v>
      </c>
      <c r="J5" s="92" t="s">
        <v>47</v>
      </c>
      <c r="K5" s="91" t="s">
        <v>48</v>
      </c>
    </row>
    <row r="6" spans="1:11" ht="24.75" customHeight="1">
      <c r="A6" s="120"/>
      <c r="B6" s="57" t="s">
        <v>46</v>
      </c>
      <c r="C6" s="117">
        <v>22034.21</v>
      </c>
      <c r="D6" s="117">
        <v>4870.52</v>
      </c>
      <c r="E6" s="117">
        <v>17163.69</v>
      </c>
      <c r="F6" s="117">
        <v>18663.02</v>
      </c>
      <c r="G6" s="117">
        <v>3729.33</v>
      </c>
      <c r="H6" s="117">
        <v>14933.69</v>
      </c>
      <c r="I6" s="123">
        <f aca="true" t="shared" si="0" ref="I6:I36">IF(IF(C6=0,1,(F6-C6)/C6)=1,0,IF(C6=0,1,(F6-C6)/C6))</f>
        <v>-0.15299799720525487</v>
      </c>
      <c r="J6" s="123">
        <f aca="true" t="shared" si="1" ref="J6:J36">IF(IF(D6=0,1,(G6-D6)/D6)=1,0,IF(D6=0,1,(G6-D6)/D6))</f>
        <v>-0.2343055772278936</v>
      </c>
      <c r="K6" s="124">
        <f aca="true" t="shared" si="2" ref="K6:K36">IF(IF(E6=0,1,(H6-E6)/E6)=1,0,IF(E6=0,1,(H6-E6)/E6))</f>
        <v>-0.1299254414406225</v>
      </c>
    </row>
    <row r="7" spans="1:11" ht="24.75" customHeight="1">
      <c r="A7" s="120" t="s">
        <v>49</v>
      </c>
      <c r="B7" s="57" t="s">
        <v>50</v>
      </c>
      <c r="C7" s="117">
        <v>1763.45</v>
      </c>
      <c r="D7" s="117">
        <v>1042.75</v>
      </c>
      <c r="E7" s="117">
        <v>720.7</v>
      </c>
      <c r="F7" s="117">
        <v>1979.7</v>
      </c>
      <c r="G7" s="117">
        <v>1107.91</v>
      </c>
      <c r="H7" s="117">
        <v>871.79</v>
      </c>
      <c r="I7" s="123">
        <f t="shared" si="0"/>
        <v>0.122628937593921</v>
      </c>
      <c r="J7" s="123">
        <f t="shared" si="1"/>
        <v>0.06248861184368265</v>
      </c>
      <c r="K7" s="124">
        <f t="shared" si="2"/>
        <v>0.2096434022478145</v>
      </c>
    </row>
    <row r="8" spans="1:11" ht="24.75" customHeight="1">
      <c r="A8" s="120" t="s">
        <v>51</v>
      </c>
      <c r="B8" s="57" t="s">
        <v>52</v>
      </c>
      <c r="C8" s="117">
        <v>1763.45</v>
      </c>
      <c r="D8" s="117">
        <v>1042.75</v>
      </c>
      <c r="E8" s="117">
        <v>720.7</v>
      </c>
      <c r="F8" s="117">
        <v>1979.7</v>
      </c>
      <c r="G8" s="117">
        <v>1107.91</v>
      </c>
      <c r="H8" s="117">
        <v>871.79</v>
      </c>
      <c r="I8" s="123">
        <f t="shared" si="0"/>
        <v>0.122628937593921</v>
      </c>
      <c r="J8" s="123">
        <f t="shared" si="1"/>
        <v>0.06248861184368265</v>
      </c>
      <c r="K8" s="124">
        <f t="shared" si="2"/>
        <v>0.2096434022478145</v>
      </c>
    </row>
    <row r="9" spans="1:11" ht="24.75" customHeight="1">
      <c r="A9" s="120" t="s">
        <v>53</v>
      </c>
      <c r="B9" s="57" t="s">
        <v>54</v>
      </c>
      <c r="C9" s="117">
        <v>1763.45</v>
      </c>
      <c r="D9" s="117">
        <v>1042.75</v>
      </c>
      <c r="E9" s="117">
        <v>720.7</v>
      </c>
      <c r="F9" s="117">
        <v>1979.7</v>
      </c>
      <c r="G9" s="117">
        <v>1107.91</v>
      </c>
      <c r="H9" s="117">
        <v>871.79</v>
      </c>
      <c r="I9" s="123">
        <f t="shared" si="0"/>
        <v>0.122628937593921</v>
      </c>
      <c r="J9" s="123">
        <f t="shared" si="1"/>
        <v>0.06248861184368265</v>
      </c>
      <c r="K9" s="124">
        <f t="shared" si="2"/>
        <v>0.2096434022478145</v>
      </c>
    </row>
    <row r="10" spans="1:11" ht="24.75" customHeight="1">
      <c r="A10" s="120" t="s">
        <v>55</v>
      </c>
      <c r="B10" s="57" t="s">
        <v>56</v>
      </c>
      <c r="C10" s="117">
        <v>19659.07</v>
      </c>
      <c r="D10" s="117">
        <v>3216.08</v>
      </c>
      <c r="E10" s="117">
        <v>16442.99</v>
      </c>
      <c r="F10" s="117">
        <v>16089.41</v>
      </c>
      <c r="G10" s="117">
        <v>2027.51</v>
      </c>
      <c r="H10" s="117">
        <v>14061.9</v>
      </c>
      <c r="I10" s="123">
        <f t="shared" si="0"/>
        <v>-0.18157827404856894</v>
      </c>
      <c r="J10" s="123">
        <f t="shared" si="1"/>
        <v>-0.3695710305713788</v>
      </c>
      <c r="K10" s="124">
        <f t="shared" si="2"/>
        <v>-0.14480882126669187</v>
      </c>
    </row>
    <row r="11" spans="1:11" ht="24.75" customHeight="1">
      <c r="A11" s="120" t="s">
        <v>57</v>
      </c>
      <c r="B11" s="57" t="s">
        <v>58</v>
      </c>
      <c r="C11" s="117">
        <v>18103.56</v>
      </c>
      <c r="D11" s="117">
        <v>3216.08</v>
      </c>
      <c r="E11" s="117">
        <v>14887.48</v>
      </c>
      <c r="F11" s="117">
        <v>13363.71</v>
      </c>
      <c r="G11" s="117">
        <v>2027.51</v>
      </c>
      <c r="H11" s="117">
        <v>11336.2</v>
      </c>
      <c r="I11" s="123">
        <f t="shared" si="0"/>
        <v>-0.2618186699190657</v>
      </c>
      <c r="J11" s="123">
        <f t="shared" si="1"/>
        <v>-0.3695710305713788</v>
      </c>
      <c r="K11" s="124">
        <f t="shared" si="2"/>
        <v>-0.2385413783931195</v>
      </c>
    </row>
    <row r="12" spans="1:11" ht="24.75" customHeight="1">
      <c r="A12" s="120" t="s">
        <v>59</v>
      </c>
      <c r="B12" s="57" t="s">
        <v>60</v>
      </c>
      <c r="C12" s="117">
        <v>909.86</v>
      </c>
      <c r="D12" s="117">
        <v>874.24</v>
      </c>
      <c r="E12" s="117">
        <v>35.62</v>
      </c>
      <c r="F12" s="117">
        <v>863.66</v>
      </c>
      <c r="G12" s="117">
        <v>836.38</v>
      </c>
      <c r="H12" s="117">
        <v>27.28</v>
      </c>
      <c r="I12" s="123">
        <f t="shared" si="0"/>
        <v>-0.05077704262194189</v>
      </c>
      <c r="J12" s="123">
        <f t="shared" si="1"/>
        <v>-0.04330618594436312</v>
      </c>
      <c r="K12" s="124">
        <f t="shared" si="2"/>
        <v>-0.23413812464907346</v>
      </c>
    </row>
    <row r="13" spans="1:11" ht="24.75" customHeight="1">
      <c r="A13" s="120" t="s">
        <v>53</v>
      </c>
      <c r="B13" s="57" t="s">
        <v>61</v>
      </c>
      <c r="C13" s="117">
        <v>14</v>
      </c>
      <c r="D13" s="117">
        <v>0</v>
      </c>
      <c r="E13" s="117">
        <v>14</v>
      </c>
      <c r="F13" s="117">
        <v>0</v>
      </c>
      <c r="G13" s="117">
        <v>0</v>
      </c>
      <c r="H13" s="117">
        <v>0</v>
      </c>
      <c r="I13" s="123">
        <f t="shared" si="0"/>
        <v>-1</v>
      </c>
      <c r="J13" s="123">
        <f t="shared" si="1"/>
        <v>0</v>
      </c>
      <c r="K13" s="124">
        <f t="shared" si="2"/>
        <v>-1</v>
      </c>
    </row>
    <row r="14" spans="1:11" ht="24.75" customHeight="1">
      <c r="A14" s="120" t="s">
        <v>62</v>
      </c>
      <c r="B14" s="57" t="s">
        <v>63</v>
      </c>
      <c r="C14" s="117">
        <v>2946.77</v>
      </c>
      <c r="D14" s="117">
        <v>279.67</v>
      </c>
      <c r="E14" s="117">
        <v>2667.1</v>
      </c>
      <c r="F14" s="117">
        <v>2189.2</v>
      </c>
      <c r="G14" s="117">
        <v>286.74</v>
      </c>
      <c r="H14" s="117">
        <v>1902.46</v>
      </c>
      <c r="I14" s="123">
        <f t="shared" si="0"/>
        <v>-0.25708487598285584</v>
      </c>
      <c r="J14" s="123">
        <f t="shared" si="1"/>
        <v>0.0252797940429792</v>
      </c>
      <c r="K14" s="124">
        <f t="shared" si="2"/>
        <v>-0.2866934123204979</v>
      </c>
    </row>
    <row r="15" spans="1:11" ht="24.75" customHeight="1">
      <c r="A15" s="120" t="s">
        <v>64</v>
      </c>
      <c r="B15" s="57" t="s">
        <v>65</v>
      </c>
      <c r="C15" s="117">
        <v>1.46</v>
      </c>
      <c r="D15" s="117">
        <v>1.46</v>
      </c>
      <c r="E15" s="117">
        <v>0</v>
      </c>
      <c r="F15" s="117">
        <v>801.46</v>
      </c>
      <c r="G15" s="117">
        <v>1.46</v>
      </c>
      <c r="H15" s="117">
        <v>800</v>
      </c>
      <c r="I15" s="123">
        <f t="shared" si="0"/>
        <v>547.945205479452</v>
      </c>
      <c r="J15" s="123">
        <f t="shared" si="1"/>
        <v>0</v>
      </c>
      <c r="K15" s="124">
        <f t="shared" si="2"/>
        <v>0</v>
      </c>
    </row>
    <row r="16" spans="1:11" ht="24.75" customHeight="1">
      <c r="A16" s="120" t="s">
        <v>66</v>
      </c>
      <c r="B16" s="57" t="s">
        <v>67</v>
      </c>
      <c r="C16" s="117">
        <v>5649.25</v>
      </c>
      <c r="D16" s="117">
        <v>1189.12</v>
      </c>
      <c r="E16" s="117">
        <v>4460.13</v>
      </c>
      <c r="F16" s="117">
        <v>6279.56</v>
      </c>
      <c r="G16" s="117">
        <v>0</v>
      </c>
      <c r="H16" s="117">
        <v>6279.56</v>
      </c>
      <c r="I16" s="123">
        <f t="shared" si="0"/>
        <v>0.11157410275700322</v>
      </c>
      <c r="J16" s="123">
        <f t="shared" si="1"/>
        <v>-1</v>
      </c>
      <c r="K16" s="124">
        <f t="shared" si="2"/>
        <v>0.4079320557920958</v>
      </c>
    </row>
    <row r="17" spans="1:11" ht="24.75" customHeight="1">
      <c r="A17" s="120" t="s">
        <v>68</v>
      </c>
      <c r="B17" s="57" t="s">
        <v>69</v>
      </c>
      <c r="C17" s="117">
        <v>46.3</v>
      </c>
      <c r="D17" s="117">
        <v>0</v>
      </c>
      <c r="E17" s="117">
        <v>46.3</v>
      </c>
      <c r="F17" s="117">
        <v>850</v>
      </c>
      <c r="G17" s="117">
        <v>0</v>
      </c>
      <c r="H17" s="117">
        <v>850</v>
      </c>
      <c r="I17" s="123">
        <f t="shared" si="0"/>
        <v>17.358531317494602</v>
      </c>
      <c r="J17" s="123">
        <f t="shared" si="1"/>
        <v>0</v>
      </c>
      <c r="K17" s="124">
        <f t="shared" si="2"/>
        <v>17.358531317494602</v>
      </c>
    </row>
    <row r="18" spans="1:11" ht="24.75" customHeight="1">
      <c r="A18" s="120" t="s">
        <v>70</v>
      </c>
      <c r="B18" s="57" t="s">
        <v>71</v>
      </c>
      <c r="C18" s="117">
        <v>456.86</v>
      </c>
      <c r="D18" s="117">
        <v>396.45</v>
      </c>
      <c r="E18" s="117">
        <v>60.41</v>
      </c>
      <c r="F18" s="117">
        <v>515.27</v>
      </c>
      <c r="G18" s="117">
        <v>409.66</v>
      </c>
      <c r="H18" s="117">
        <v>105.61</v>
      </c>
      <c r="I18" s="123">
        <f t="shared" si="0"/>
        <v>0.1278509827956047</v>
      </c>
      <c r="J18" s="123">
        <f t="shared" si="1"/>
        <v>0.03332072140244681</v>
      </c>
      <c r="K18" s="124">
        <f t="shared" si="2"/>
        <v>0.7482204932958121</v>
      </c>
    </row>
    <row r="19" spans="1:11" ht="24.75" customHeight="1">
      <c r="A19" s="120" t="s">
        <v>72</v>
      </c>
      <c r="B19" s="57" t="s">
        <v>73</v>
      </c>
      <c r="C19" s="117">
        <v>60</v>
      </c>
      <c r="D19" s="117">
        <v>0</v>
      </c>
      <c r="E19" s="117">
        <v>60</v>
      </c>
      <c r="F19" s="117">
        <v>200</v>
      </c>
      <c r="G19" s="117">
        <v>0</v>
      </c>
      <c r="H19" s="117">
        <v>200</v>
      </c>
      <c r="I19" s="123">
        <f t="shared" si="0"/>
        <v>2.3333333333333335</v>
      </c>
      <c r="J19" s="123">
        <f t="shared" si="1"/>
        <v>0</v>
      </c>
      <c r="K19" s="124">
        <f t="shared" si="2"/>
        <v>2.3333333333333335</v>
      </c>
    </row>
    <row r="20" spans="1:11" ht="24.75" customHeight="1">
      <c r="A20" s="120" t="s">
        <v>74</v>
      </c>
      <c r="B20" s="57" t="s">
        <v>75</v>
      </c>
      <c r="C20" s="117">
        <v>336.02</v>
      </c>
      <c r="D20" s="117">
        <v>311.57</v>
      </c>
      <c r="E20" s="117">
        <v>24.45</v>
      </c>
      <c r="F20" s="117">
        <v>348.68</v>
      </c>
      <c r="G20" s="117">
        <v>327</v>
      </c>
      <c r="H20" s="117">
        <v>21.68</v>
      </c>
      <c r="I20" s="123">
        <f t="shared" si="0"/>
        <v>0.037676328789953056</v>
      </c>
      <c r="J20" s="123">
        <f t="shared" si="1"/>
        <v>0.0495233815835928</v>
      </c>
      <c r="K20" s="124">
        <f t="shared" si="2"/>
        <v>-0.11329243353783229</v>
      </c>
    </row>
    <row r="21" spans="1:11" ht="24.75" customHeight="1">
      <c r="A21" s="120" t="s">
        <v>76</v>
      </c>
      <c r="B21" s="57" t="s">
        <v>77</v>
      </c>
      <c r="C21" s="117">
        <v>7002</v>
      </c>
      <c r="D21" s="117">
        <v>0</v>
      </c>
      <c r="E21" s="117">
        <v>7002</v>
      </c>
      <c r="F21" s="117">
        <v>0</v>
      </c>
      <c r="G21" s="117">
        <v>0</v>
      </c>
      <c r="H21" s="117">
        <v>0</v>
      </c>
      <c r="I21" s="123">
        <f t="shared" si="0"/>
        <v>-1</v>
      </c>
      <c r="J21" s="123">
        <f t="shared" si="1"/>
        <v>0</v>
      </c>
      <c r="K21" s="124">
        <f t="shared" si="2"/>
        <v>-1</v>
      </c>
    </row>
    <row r="22" spans="1:11" ht="24.75" customHeight="1">
      <c r="A22" s="120" t="s">
        <v>78</v>
      </c>
      <c r="B22" s="57" t="s">
        <v>79</v>
      </c>
      <c r="C22" s="117">
        <v>20</v>
      </c>
      <c r="D22" s="117">
        <v>0</v>
      </c>
      <c r="E22" s="117">
        <v>20</v>
      </c>
      <c r="F22" s="117">
        <v>1119.99</v>
      </c>
      <c r="G22" s="117">
        <v>0</v>
      </c>
      <c r="H22" s="117">
        <v>1119.99</v>
      </c>
      <c r="I22" s="123">
        <f t="shared" si="0"/>
        <v>54.9995</v>
      </c>
      <c r="J22" s="123">
        <f t="shared" si="1"/>
        <v>0</v>
      </c>
      <c r="K22" s="124">
        <f t="shared" si="2"/>
        <v>54.9995</v>
      </c>
    </row>
    <row r="23" spans="1:11" ht="24.75" customHeight="1">
      <c r="A23" s="120" t="s">
        <v>80</v>
      </c>
      <c r="B23" s="57" t="s">
        <v>81</v>
      </c>
      <c r="C23" s="117">
        <v>661.04</v>
      </c>
      <c r="D23" s="117">
        <v>163.57</v>
      </c>
      <c r="E23" s="117">
        <v>497.47</v>
      </c>
      <c r="F23" s="117">
        <v>195.89</v>
      </c>
      <c r="G23" s="117">
        <v>166.27</v>
      </c>
      <c r="H23" s="117">
        <v>29.62</v>
      </c>
      <c r="I23" s="123">
        <f t="shared" si="0"/>
        <v>-0.703663923514462</v>
      </c>
      <c r="J23" s="123">
        <f t="shared" si="1"/>
        <v>0.016506694381610426</v>
      </c>
      <c r="K23" s="124">
        <f t="shared" si="2"/>
        <v>-0.9404587211289123</v>
      </c>
    </row>
    <row r="24" spans="1:11" ht="24.75" customHeight="1">
      <c r="A24" s="120" t="s">
        <v>82</v>
      </c>
      <c r="B24" s="57" t="s">
        <v>83</v>
      </c>
      <c r="C24" s="117">
        <v>174.72</v>
      </c>
      <c r="D24" s="117">
        <v>0</v>
      </c>
      <c r="E24" s="117">
        <v>174.72</v>
      </c>
      <c r="F24" s="117">
        <v>180</v>
      </c>
      <c r="G24" s="117">
        <v>0</v>
      </c>
      <c r="H24" s="117">
        <v>180</v>
      </c>
      <c r="I24" s="123">
        <f t="shared" si="0"/>
        <v>0.030219780219780227</v>
      </c>
      <c r="J24" s="123">
        <f t="shared" si="1"/>
        <v>0</v>
      </c>
      <c r="K24" s="124">
        <f t="shared" si="2"/>
        <v>0.030219780219780227</v>
      </c>
    </row>
    <row r="25" spans="1:11" ht="24.75" customHeight="1">
      <c r="A25" s="120" t="s">
        <v>64</v>
      </c>
      <c r="B25" s="57" t="s">
        <v>84</v>
      </c>
      <c r="C25" s="117">
        <v>30</v>
      </c>
      <c r="D25" s="117">
        <v>0</v>
      </c>
      <c r="E25" s="117">
        <v>30</v>
      </c>
      <c r="F25" s="117">
        <v>0</v>
      </c>
      <c r="G25" s="117">
        <v>0</v>
      </c>
      <c r="H25" s="117">
        <v>0</v>
      </c>
      <c r="I25" s="123">
        <f t="shared" si="0"/>
        <v>-1</v>
      </c>
      <c r="J25" s="123">
        <f t="shared" si="1"/>
        <v>0</v>
      </c>
      <c r="K25" s="124">
        <f t="shared" si="2"/>
        <v>-1</v>
      </c>
    </row>
    <row r="26" spans="1:11" ht="24.75" customHeight="1">
      <c r="A26" s="120" t="s">
        <v>66</v>
      </c>
      <c r="B26" s="57" t="s">
        <v>85</v>
      </c>
      <c r="C26" s="117">
        <v>0</v>
      </c>
      <c r="D26" s="117">
        <v>0</v>
      </c>
      <c r="E26" s="117">
        <v>0</v>
      </c>
      <c r="F26" s="117">
        <v>180</v>
      </c>
      <c r="G26" s="117">
        <v>0</v>
      </c>
      <c r="H26" s="117">
        <v>180</v>
      </c>
      <c r="I26" s="123">
        <f t="shared" si="0"/>
        <v>0</v>
      </c>
      <c r="J26" s="123">
        <f t="shared" si="1"/>
        <v>0</v>
      </c>
      <c r="K26" s="124">
        <f t="shared" si="2"/>
        <v>0</v>
      </c>
    </row>
    <row r="27" spans="1:11" ht="24.75" customHeight="1">
      <c r="A27" s="120" t="s">
        <v>80</v>
      </c>
      <c r="B27" s="57" t="s">
        <v>86</v>
      </c>
      <c r="C27" s="117">
        <v>144.72</v>
      </c>
      <c r="D27" s="117">
        <v>0</v>
      </c>
      <c r="E27" s="117">
        <v>144.72</v>
      </c>
      <c r="F27" s="117">
        <v>0</v>
      </c>
      <c r="G27" s="117">
        <v>0</v>
      </c>
      <c r="H27" s="117">
        <v>0</v>
      </c>
      <c r="I27" s="123">
        <f t="shared" si="0"/>
        <v>-1</v>
      </c>
      <c r="J27" s="123">
        <f t="shared" si="1"/>
        <v>0</v>
      </c>
      <c r="K27" s="124">
        <f t="shared" si="2"/>
        <v>-1</v>
      </c>
    </row>
    <row r="28" spans="1:11" ht="24.75" customHeight="1">
      <c r="A28" s="120" t="s">
        <v>87</v>
      </c>
      <c r="B28" s="57" t="s">
        <v>88</v>
      </c>
      <c r="C28" s="117">
        <v>1380.79</v>
      </c>
      <c r="D28" s="117">
        <v>0</v>
      </c>
      <c r="E28" s="117">
        <v>1380.79</v>
      </c>
      <c r="F28" s="117">
        <v>2545.7</v>
      </c>
      <c r="G28" s="117">
        <v>0</v>
      </c>
      <c r="H28" s="117">
        <v>2545.7</v>
      </c>
      <c r="I28" s="123">
        <f t="shared" si="0"/>
        <v>0.8436547193997638</v>
      </c>
      <c r="J28" s="123">
        <f t="shared" si="1"/>
        <v>0</v>
      </c>
      <c r="K28" s="124">
        <f t="shared" si="2"/>
        <v>0.8436547193997638</v>
      </c>
    </row>
    <row r="29" spans="1:11" ht="24.75" customHeight="1">
      <c r="A29" s="120" t="s">
        <v>80</v>
      </c>
      <c r="B29" s="57" t="s">
        <v>89</v>
      </c>
      <c r="C29" s="117">
        <v>1380.79</v>
      </c>
      <c r="D29" s="117">
        <v>0</v>
      </c>
      <c r="E29" s="117">
        <v>1380.79</v>
      </c>
      <c r="F29" s="117">
        <v>2545.7</v>
      </c>
      <c r="G29" s="117">
        <v>0</v>
      </c>
      <c r="H29" s="117">
        <v>2545.7</v>
      </c>
      <c r="I29" s="123">
        <f t="shared" si="0"/>
        <v>0.8436547193997638</v>
      </c>
      <c r="J29" s="123">
        <f t="shared" si="1"/>
        <v>0</v>
      </c>
      <c r="K29" s="124">
        <f t="shared" si="2"/>
        <v>0.8436547193997638</v>
      </c>
    </row>
    <row r="30" spans="1:11" ht="24.75" customHeight="1">
      <c r="A30" s="120" t="s">
        <v>90</v>
      </c>
      <c r="B30" s="57" t="s">
        <v>91</v>
      </c>
      <c r="C30" s="117">
        <v>375.22</v>
      </c>
      <c r="D30" s="117">
        <v>375.22</v>
      </c>
      <c r="E30" s="117">
        <v>0</v>
      </c>
      <c r="F30" s="117">
        <v>350.33</v>
      </c>
      <c r="G30" s="117">
        <v>350.33</v>
      </c>
      <c r="H30" s="117">
        <v>0</v>
      </c>
      <c r="I30" s="123">
        <f t="shared" si="0"/>
        <v>-0.0663344171419435</v>
      </c>
      <c r="J30" s="123">
        <f t="shared" si="1"/>
        <v>-0.0663344171419435</v>
      </c>
      <c r="K30" s="124">
        <f t="shared" si="2"/>
        <v>0</v>
      </c>
    </row>
    <row r="31" spans="1:11" ht="24.75" customHeight="1">
      <c r="A31" s="120" t="s">
        <v>92</v>
      </c>
      <c r="B31" s="57" t="s">
        <v>93</v>
      </c>
      <c r="C31" s="117">
        <v>375.22</v>
      </c>
      <c r="D31" s="117">
        <v>375.22</v>
      </c>
      <c r="E31" s="117">
        <v>0</v>
      </c>
      <c r="F31" s="117">
        <v>350.33</v>
      </c>
      <c r="G31" s="117">
        <v>350.33</v>
      </c>
      <c r="H31" s="117">
        <v>0</v>
      </c>
      <c r="I31" s="123">
        <f t="shared" si="0"/>
        <v>-0.0663344171419435</v>
      </c>
      <c r="J31" s="123">
        <f t="shared" si="1"/>
        <v>-0.0663344171419435</v>
      </c>
      <c r="K31" s="124">
        <f t="shared" si="2"/>
        <v>0</v>
      </c>
    </row>
    <row r="32" spans="1:11" ht="24.75" customHeight="1">
      <c r="A32" s="120" t="s">
        <v>59</v>
      </c>
      <c r="B32" s="57" t="s">
        <v>94</v>
      </c>
      <c r="C32" s="117">
        <v>91.08</v>
      </c>
      <c r="D32" s="117">
        <v>91.08</v>
      </c>
      <c r="E32" s="117">
        <v>0</v>
      </c>
      <c r="F32" s="117">
        <v>85.32</v>
      </c>
      <c r="G32" s="117">
        <v>85.32</v>
      </c>
      <c r="H32" s="117">
        <v>0</v>
      </c>
      <c r="I32" s="123">
        <f t="shared" si="0"/>
        <v>-0.06324110671936764</v>
      </c>
      <c r="J32" s="123">
        <f t="shared" si="1"/>
        <v>-0.06324110671936764</v>
      </c>
      <c r="K32" s="124">
        <f t="shared" si="2"/>
        <v>0</v>
      </c>
    </row>
    <row r="33" spans="1:11" ht="24.75" customHeight="1">
      <c r="A33" s="120" t="s">
        <v>53</v>
      </c>
      <c r="B33" s="57" t="s">
        <v>95</v>
      </c>
      <c r="C33" s="117">
        <v>284.14</v>
      </c>
      <c r="D33" s="117">
        <v>284.14</v>
      </c>
      <c r="E33" s="117">
        <v>0</v>
      </c>
      <c r="F33" s="117">
        <v>265.01</v>
      </c>
      <c r="G33" s="117">
        <v>265.01</v>
      </c>
      <c r="H33" s="117">
        <v>0</v>
      </c>
      <c r="I33" s="123">
        <f t="shared" si="0"/>
        <v>-0.06732596607306256</v>
      </c>
      <c r="J33" s="123">
        <f t="shared" si="1"/>
        <v>-0.06732596607306256</v>
      </c>
      <c r="K33" s="124">
        <f t="shared" si="2"/>
        <v>0</v>
      </c>
    </row>
    <row r="34" spans="1:11" ht="24.75" customHeight="1">
      <c r="A34" s="120" t="s">
        <v>96</v>
      </c>
      <c r="B34" s="57" t="s">
        <v>97</v>
      </c>
      <c r="C34" s="117">
        <v>236.47</v>
      </c>
      <c r="D34" s="117">
        <v>236.47</v>
      </c>
      <c r="E34" s="117">
        <v>0</v>
      </c>
      <c r="F34" s="117">
        <v>243.58</v>
      </c>
      <c r="G34" s="117">
        <v>243.58</v>
      </c>
      <c r="H34" s="117">
        <v>0</v>
      </c>
      <c r="I34" s="123">
        <f t="shared" si="0"/>
        <v>0.030067238973231335</v>
      </c>
      <c r="J34" s="123">
        <f t="shared" si="1"/>
        <v>0.030067238973231335</v>
      </c>
      <c r="K34" s="124">
        <f t="shared" si="2"/>
        <v>0</v>
      </c>
    </row>
    <row r="35" spans="1:11" ht="24.75" customHeight="1">
      <c r="A35" s="120" t="s">
        <v>98</v>
      </c>
      <c r="B35" s="57" t="s">
        <v>99</v>
      </c>
      <c r="C35" s="117">
        <v>236.47</v>
      </c>
      <c r="D35" s="117">
        <v>236.47</v>
      </c>
      <c r="E35" s="117">
        <v>0</v>
      </c>
      <c r="F35" s="117">
        <v>243.58</v>
      </c>
      <c r="G35" s="117">
        <v>243.58</v>
      </c>
      <c r="H35" s="117">
        <v>0</v>
      </c>
      <c r="I35" s="123">
        <f t="shared" si="0"/>
        <v>0.030067238973231335</v>
      </c>
      <c r="J35" s="123">
        <f t="shared" si="1"/>
        <v>0.030067238973231335</v>
      </c>
      <c r="K35" s="124">
        <f t="shared" si="2"/>
        <v>0</v>
      </c>
    </row>
    <row r="36" spans="1:11" ht="24.75" customHeight="1">
      <c r="A36" s="120" t="s">
        <v>59</v>
      </c>
      <c r="B36" s="57" t="s">
        <v>100</v>
      </c>
      <c r="C36" s="117">
        <v>236.47</v>
      </c>
      <c r="D36" s="117">
        <v>236.47</v>
      </c>
      <c r="E36" s="117">
        <v>0</v>
      </c>
      <c r="F36" s="117">
        <v>243.58</v>
      </c>
      <c r="G36" s="117">
        <v>243.58</v>
      </c>
      <c r="H36" s="117">
        <v>0</v>
      </c>
      <c r="I36" s="123">
        <f t="shared" si="0"/>
        <v>0.030067238973231335</v>
      </c>
      <c r="J36" s="123">
        <f t="shared" si="1"/>
        <v>0.030067238973231335</v>
      </c>
      <c r="K36" s="124">
        <f t="shared" si="2"/>
        <v>0</v>
      </c>
    </row>
  </sheetData>
  <sheetProtection/>
  <mergeCells count="1">
    <mergeCell ref="A2:K2"/>
  </mergeCells>
  <printOptions horizontalCentered="1"/>
  <pageMargins left="0.59" right="0.59" top="0.59" bottom="0.59" header="0.39" footer="0.39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Zeros="0" workbookViewId="0" topLeftCell="A39">
      <selection activeCell="B7" sqref="B7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52.5" customHeight="1">
      <c r="A2" s="111" t="s">
        <v>101</v>
      </c>
      <c r="B2" s="112"/>
      <c r="C2" s="112"/>
      <c r="D2" s="112"/>
      <c r="E2" s="22"/>
      <c r="F2" s="22"/>
      <c r="G2" s="22"/>
      <c r="H2" s="22"/>
      <c r="I2" s="22"/>
      <c r="J2" s="22"/>
      <c r="K2" s="96"/>
      <c r="L2" s="96"/>
      <c r="M2" s="96"/>
      <c r="N2" s="96"/>
    </row>
    <row r="3" spans="1:4" ht="19.5" customHeight="1">
      <c r="A3" s="48" t="s">
        <v>102</v>
      </c>
      <c r="D3" s="97" t="s">
        <v>2</v>
      </c>
    </row>
    <row r="4" spans="1:4" ht="15" customHeight="1">
      <c r="A4" s="98" t="s">
        <v>103</v>
      </c>
      <c r="B4" s="100" t="s">
        <v>104</v>
      </c>
      <c r="C4" s="113" t="s">
        <v>47</v>
      </c>
      <c r="D4" s="37" t="s">
        <v>48</v>
      </c>
    </row>
    <row r="5" spans="1:11" ht="15" customHeight="1">
      <c r="A5" s="98"/>
      <c r="B5" s="100"/>
      <c r="C5" s="114"/>
      <c r="D5" s="115"/>
      <c r="K5" s="9"/>
    </row>
    <row r="6" spans="1:14" ht="29.25" customHeight="1">
      <c r="A6" s="116" t="s">
        <v>46</v>
      </c>
      <c r="B6" s="19">
        <v>18663.02</v>
      </c>
      <c r="C6" s="117">
        <v>3729.33</v>
      </c>
      <c r="D6" s="117">
        <v>14933.69</v>
      </c>
      <c r="K6" s="9"/>
      <c r="L6" s="9"/>
      <c r="M6" s="9"/>
      <c r="N6" s="9"/>
    </row>
    <row r="7" spans="1:13" ht="29.25" customHeight="1">
      <c r="A7" s="116" t="s">
        <v>105</v>
      </c>
      <c r="B7" s="19">
        <v>3132.79</v>
      </c>
      <c r="C7" s="117">
        <v>3002.6</v>
      </c>
      <c r="D7" s="117">
        <v>130.19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6" t="s">
        <v>106</v>
      </c>
      <c r="B8" s="19">
        <v>1245.98</v>
      </c>
      <c r="C8" s="117">
        <v>1245.98</v>
      </c>
      <c r="D8" s="117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16" t="s">
        <v>107</v>
      </c>
      <c r="B9" s="19">
        <v>355.25</v>
      </c>
      <c r="C9" s="117">
        <v>355.25</v>
      </c>
      <c r="D9" s="117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6" t="s">
        <v>108</v>
      </c>
      <c r="B10" s="19">
        <v>23.56</v>
      </c>
      <c r="C10" s="117">
        <v>23.56</v>
      </c>
      <c r="D10" s="117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6" t="s">
        <v>109</v>
      </c>
      <c r="B11" s="19">
        <v>569.4</v>
      </c>
      <c r="C11" s="117">
        <v>561.86</v>
      </c>
      <c r="D11" s="117">
        <v>7.54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6" t="s">
        <v>110</v>
      </c>
      <c r="B12" s="19">
        <v>405.95</v>
      </c>
      <c r="C12" s="117">
        <v>405.95</v>
      </c>
      <c r="D12" s="117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6" t="s">
        <v>111</v>
      </c>
      <c r="B13" s="19">
        <v>131.95</v>
      </c>
      <c r="C13" s="117">
        <v>131.95</v>
      </c>
      <c r="D13" s="117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6" t="s">
        <v>112</v>
      </c>
      <c r="B14" s="19">
        <v>52.83</v>
      </c>
      <c r="C14" s="117">
        <v>30.18</v>
      </c>
      <c r="D14" s="117">
        <v>22.65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6" t="s">
        <v>113</v>
      </c>
      <c r="B15" s="19">
        <v>243.58</v>
      </c>
      <c r="C15" s="117">
        <v>243.58</v>
      </c>
      <c r="D15" s="117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6" t="s">
        <v>114</v>
      </c>
      <c r="B16" s="19">
        <v>104.29</v>
      </c>
      <c r="C16" s="117">
        <v>4.29</v>
      </c>
      <c r="D16" s="117">
        <v>100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6" t="s">
        <v>115</v>
      </c>
      <c r="B17" s="19">
        <v>6909.95</v>
      </c>
      <c r="C17" s="117">
        <v>370.54</v>
      </c>
      <c r="D17" s="117">
        <v>6539.41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6" t="s">
        <v>116</v>
      </c>
      <c r="B18" s="19">
        <v>169.2</v>
      </c>
      <c r="C18" s="117">
        <v>42.6</v>
      </c>
      <c r="D18" s="117">
        <v>126.6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6" t="s">
        <v>117</v>
      </c>
      <c r="B19" s="19">
        <v>38</v>
      </c>
      <c r="C19" s="117">
        <v>11.5</v>
      </c>
      <c r="D19" s="117">
        <v>26.5</v>
      </c>
      <c r="E19" s="9"/>
      <c r="F19" s="9"/>
      <c r="G19" s="9"/>
      <c r="H19" s="9"/>
      <c r="I19" s="9"/>
      <c r="L19" s="9"/>
    </row>
    <row r="20" spans="1:12" ht="29.25" customHeight="1">
      <c r="A20" s="116" t="s">
        <v>118</v>
      </c>
      <c r="B20" s="19">
        <v>42.8</v>
      </c>
      <c r="C20" s="117">
        <v>2.8</v>
      </c>
      <c r="D20" s="117">
        <v>40</v>
      </c>
      <c r="E20" s="9"/>
      <c r="F20" s="9"/>
      <c r="G20" s="9"/>
      <c r="H20" s="9"/>
      <c r="I20" s="9"/>
      <c r="L20" s="9"/>
    </row>
    <row r="21" spans="1:11" ht="29.25" customHeight="1">
      <c r="A21" s="116" t="s">
        <v>119</v>
      </c>
      <c r="B21" s="19">
        <v>267.5</v>
      </c>
      <c r="C21" s="117">
        <v>7.5</v>
      </c>
      <c r="D21" s="117">
        <v>260</v>
      </c>
      <c r="E21" s="9"/>
      <c r="F21" s="9"/>
      <c r="G21" s="9"/>
      <c r="H21" s="9"/>
      <c r="I21" s="9"/>
      <c r="K21" s="9"/>
    </row>
    <row r="22" spans="1:10" ht="29.25" customHeight="1">
      <c r="A22" s="116" t="s">
        <v>120</v>
      </c>
      <c r="B22" s="19">
        <v>39.8</v>
      </c>
      <c r="C22" s="117">
        <v>9.5</v>
      </c>
      <c r="D22" s="117">
        <v>30.3</v>
      </c>
      <c r="E22" s="9"/>
      <c r="F22" s="9"/>
      <c r="G22" s="9"/>
      <c r="H22" s="9"/>
      <c r="I22" s="9"/>
      <c r="J22" s="9"/>
    </row>
    <row r="23" spans="1:10" ht="29.25" customHeight="1">
      <c r="A23" s="116" t="s">
        <v>121</v>
      </c>
      <c r="B23" s="19">
        <v>0.9</v>
      </c>
      <c r="C23" s="117">
        <v>0.4</v>
      </c>
      <c r="D23" s="117">
        <v>0.5</v>
      </c>
      <c r="E23" s="9"/>
      <c r="F23" s="9"/>
      <c r="G23" s="9"/>
      <c r="H23" s="9"/>
      <c r="I23" s="9"/>
      <c r="J23" s="9"/>
    </row>
    <row r="24" spans="1:9" ht="29.25" customHeight="1">
      <c r="A24" s="116" t="s">
        <v>122</v>
      </c>
      <c r="B24" s="19">
        <v>64.7</v>
      </c>
      <c r="C24" s="117">
        <v>28.9</v>
      </c>
      <c r="D24" s="117">
        <v>35.8</v>
      </c>
      <c r="E24" s="9"/>
      <c r="F24" s="9"/>
      <c r="G24" s="9"/>
      <c r="H24" s="9"/>
      <c r="I24" s="9"/>
    </row>
    <row r="25" spans="1:4" ht="29.25" customHeight="1">
      <c r="A25" s="116" t="s">
        <v>123</v>
      </c>
      <c r="B25" s="19">
        <v>100</v>
      </c>
      <c r="C25" s="117">
        <v>0</v>
      </c>
      <c r="D25" s="117">
        <v>100</v>
      </c>
    </row>
    <row r="26" spans="1:4" ht="29.25" customHeight="1">
      <c r="A26" s="116" t="s">
        <v>124</v>
      </c>
      <c r="B26" s="19">
        <v>2</v>
      </c>
      <c r="C26" s="117">
        <v>0</v>
      </c>
      <c r="D26" s="117">
        <v>2</v>
      </c>
    </row>
    <row r="27" spans="1:4" ht="29.25" customHeight="1">
      <c r="A27" s="116" t="s">
        <v>125</v>
      </c>
      <c r="B27" s="19">
        <v>11.1</v>
      </c>
      <c r="C27" s="117">
        <v>2.1</v>
      </c>
      <c r="D27" s="117">
        <v>9</v>
      </c>
    </row>
    <row r="28" spans="1:4" ht="29.25" customHeight="1">
      <c r="A28" s="116" t="s">
        <v>126</v>
      </c>
      <c r="B28" s="19">
        <v>10.8</v>
      </c>
      <c r="C28" s="117">
        <v>5</v>
      </c>
      <c r="D28" s="117">
        <v>5.8</v>
      </c>
    </row>
    <row r="29" spans="1:4" ht="29.25" customHeight="1">
      <c r="A29" s="116" t="s">
        <v>127</v>
      </c>
      <c r="B29" s="19">
        <v>3.6</v>
      </c>
      <c r="C29" s="117">
        <v>3.6</v>
      </c>
      <c r="D29" s="117">
        <v>0</v>
      </c>
    </row>
    <row r="30" spans="1:4" ht="29.25" customHeight="1">
      <c r="A30" s="116" t="s">
        <v>128</v>
      </c>
      <c r="B30" s="19">
        <v>4.5</v>
      </c>
      <c r="C30" s="117">
        <v>3.5</v>
      </c>
      <c r="D30" s="117">
        <v>1</v>
      </c>
    </row>
    <row r="31" spans="1:4" ht="29.25" customHeight="1">
      <c r="A31" s="116" t="s">
        <v>129</v>
      </c>
      <c r="B31" s="19">
        <v>459.8</v>
      </c>
      <c r="C31" s="117">
        <v>8</v>
      </c>
      <c r="D31" s="117">
        <v>451.8</v>
      </c>
    </row>
    <row r="32" spans="1:4" ht="29.25" customHeight="1">
      <c r="A32" s="116" t="s">
        <v>130</v>
      </c>
      <c r="B32" s="19">
        <v>50</v>
      </c>
      <c r="C32" s="117">
        <v>0</v>
      </c>
      <c r="D32" s="117">
        <v>50</v>
      </c>
    </row>
    <row r="33" spans="1:4" ht="29.25" customHeight="1">
      <c r="A33" s="116" t="s">
        <v>131</v>
      </c>
      <c r="B33" s="19">
        <v>12.91</v>
      </c>
      <c r="C33" s="117">
        <v>12.91</v>
      </c>
      <c r="D33" s="117">
        <v>0</v>
      </c>
    </row>
    <row r="34" spans="1:4" ht="29.25" customHeight="1">
      <c r="A34" s="116" t="s">
        <v>132</v>
      </c>
      <c r="B34" s="19">
        <v>71.02</v>
      </c>
      <c r="C34" s="117">
        <v>71.02</v>
      </c>
      <c r="D34" s="117">
        <v>0</v>
      </c>
    </row>
    <row r="35" spans="1:4" ht="29.25" customHeight="1">
      <c r="A35" s="116" t="s">
        <v>133</v>
      </c>
      <c r="B35" s="19">
        <v>19.9</v>
      </c>
      <c r="C35" s="117">
        <v>19.9</v>
      </c>
      <c r="D35" s="117">
        <v>0</v>
      </c>
    </row>
    <row r="36" spans="1:4" ht="29.25" customHeight="1">
      <c r="A36" s="116" t="s">
        <v>134</v>
      </c>
      <c r="B36" s="19">
        <v>52.56</v>
      </c>
      <c r="C36" s="117">
        <v>52.56</v>
      </c>
      <c r="D36" s="117">
        <v>0</v>
      </c>
    </row>
    <row r="37" spans="1:4" ht="29.25" customHeight="1">
      <c r="A37" s="116" t="s">
        <v>135</v>
      </c>
      <c r="B37" s="19">
        <v>5488.86</v>
      </c>
      <c r="C37" s="117">
        <v>88.75</v>
      </c>
      <c r="D37" s="117">
        <v>5400.11</v>
      </c>
    </row>
    <row r="38" spans="1:4" ht="29.25" customHeight="1">
      <c r="A38" s="116" t="s">
        <v>136</v>
      </c>
      <c r="B38" s="19">
        <v>364.19</v>
      </c>
      <c r="C38" s="117">
        <v>356.19</v>
      </c>
      <c r="D38" s="117">
        <v>8</v>
      </c>
    </row>
    <row r="39" spans="1:4" ht="29.25" customHeight="1">
      <c r="A39" s="116" t="s">
        <v>137</v>
      </c>
      <c r="B39" s="19">
        <v>189.84</v>
      </c>
      <c r="C39" s="117">
        <v>189.84</v>
      </c>
      <c r="D39" s="117">
        <v>0</v>
      </c>
    </row>
    <row r="40" spans="1:4" ht="29.25" customHeight="1">
      <c r="A40" s="116" t="s">
        <v>138</v>
      </c>
      <c r="B40" s="19">
        <v>149.08</v>
      </c>
      <c r="C40" s="117">
        <v>149.08</v>
      </c>
      <c r="D40" s="117">
        <v>0</v>
      </c>
    </row>
    <row r="41" spans="1:4" ht="29.25" customHeight="1">
      <c r="A41" s="116" t="s">
        <v>139</v>
      </c>
      <c r="B41" s="19">
        <v>12.41</v>
      </c>
      <c r="C41" s="117">
        <v>12.41</v>
      </c>
      <c r="D41" s="117">
        <v>0</v>
      </c>
    </row>
    <row r="42" spans="1:4" ht="29.25" customHeight="1">
      <c r="A42" s="116" t="s">
        <v>140</v>
      </c>
      <c r="B42" s="19">
        <v>8</v>
      </c>
      <c r="C42" s="117">
        <v>0</v>
      </c>
      <c r="D42" s="117">
        <v>8</v>
      </c>
    </row>
    <row r="43" spans="1:4" ht="29.25" customHeight="1">
      <c r="A43" s="116" t="s">
        <v>141</v>
      </c>
      <c r="B43" s="19">
        <v>4.86</v>
      </c>
      <c r="C43" s="117">
        <v>4.86</v>
      </c>
      <c r="D43" s="117">
        <v>0</v>
      </c>
    </row>
    <row r="44" spans="1:4" ht="29.25" customHeight="1">
      <c r="A44" s="116" t="s">
        <v>142</v>
      </c>
      <c r="B44" s="19">
        <v>1816.3</v>
      </c>
      <c r="C44" s="117">
        <v>0</v>
      </c>
      <c r="D44" s="117">
        <v>1816.3</v>
      </c>
    </row>
    <row r="45" spans="1:4" ht="29.25" customHeight="1">
      <c r="A45" s="116" t="s">
        <v>143</v>
      </c>
      <c r="B45" s="19">
        <v>25</v>
      </c>
      <c r="C45" s="117">
        <v>0</v>
      </c>
      <c r="D45" s="117">
        <v>25</v>
      </c>
    </row>
    <row r="46" spans="1:4" ht="29.25" customHeight="1">
      <c r="A46" s="116" t="s">
        <v>144</v>
      </c>
      <c r="B46" s="19">
        <v>1791.3</v>
      </c>
      <c r="C46" s="117">
        <v>0</v>
      </c>
      <c r="D46" s="117">
        <v>1791.3</v>
      </c>
    </row>
    <row r="47" spans="1:4" ht="29.25" customHeight="1">
      <c r="A47" s="116" t="s">
        <v>145</v>
      </c>
      <c r="B47" s="19">
        <v>5054.59</v>
      </c>
      <c r="C47" s="117">
        <v>0</v>
      </c>
      <c r="D47" s="117">
        <v>5054.59</v>
      </c>
    </row>
    <row r="48" spans="1:4" ht="29.25" customHeight="1">
      <c r="A48" s="116" t="s">
        <v>146</v>
      </c>
      <c r="B48" s="19">
        <v>5054.59</v>
      </c>
      <c r="C48" s="117">
        <v>0</v>
      </c>
      <c r="D48" s="117">
        <v>5054.59</v>
      </c>
    </row>
    <row r="49" spans="1:4" ht="29.25" customHeight="1">
      <c r="A49" s="116" t="s">
        <v>147</v>
      </c>
      <c r="B49" s="19">
        <v>1385.2</v>
      </c>
      <c r="C49" s="117">
        <v>0</v>
      </c>
      <c r="D49" s="117">
        <v>1385.2</v>
      </c>
    </row>
    <row r="50" spans="1:4" ht="29.25" customHeight="1">
      <c r="A50" s="116" t="s">
        <v>148</v>
      </c>
      <c r="B50" s="19">
        <v>1385.2</v>
      </c>
      <c r="C50" s="117">
        <v>0</v>
      </c>
      <c r="D50" s="117">
        <v>1385.2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9" right="0.79" top="0.59" bottom="0.59" header="0.51" footer="0.51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87"/>
    </row>
    <row r="2" spans="1:11" s="12" customFormat="1" ht="54" customHeight="1">
      <c r="A2" s="13" t="s">
        <v>149</v>
      </c>
      <c r="B2" s="14"/>
      <c r="C2" s="14"/>
      <c r="D2" s="14"/>
      <c r="E2" s="67"/>
      <c r="F2" s="67"/>
      <c r="G2" s="67"/>
      <c r="H2" s="67"/>
      <c r="I2" s="67"/>
      <c r="J2" s="67"/>
      <c r="K2" s="67"/>
    </row>
    <row r="3" spans="1:4" ht="23.25" customHeight="1">
      <c r="A3" s="9" t="s">
        <v>150</v>
      </c>
      <c r="B3" s="68"/>
      <c r="C3" s="68"/>
      <c r="D3" s="68" t="s">
        <v>2</v>
      </c>
    </row>
    <row r="4" spans="1:4" ht="28.5" customHeight="1">
      <c r="A4" s="91" t="s">
        <v>151</v>
      </c>
      <c r="B4" s="92" t="s">
        <v>6</v>
      </c>
      <c r="C4" s="92" t="s">
        <v>47</v>
      </c>
      <c r="D4" s="92" t="s">
        <v>48</v>
      </c>
    </row>
    <row r="5" spans="1:4" ht="28.5" customHeight="1">
      <c r="A5" s="109" t="s">
        <v>46</v>
      </c>
      <c r="B5" s="110">
        <v>18663.02</v>
      </c>
      <c r="C5" s="110">
        <v>3729.33</v>
      </c>
      <c r="D5" s="110">
        <v>14933.69</v>
      </c>
    </row>
    <row r="6" spans="1:4" ht="28.5" customHeight="1">
      <c r="A6" s="109" t="s">
        <v>152</v>
      </c>
      <c r="B6" s="110">
        <v>700.05</v>
      </c>
      <c r="C6" s="110">
        <v>693.93</v>
      </c>
      <c r="D6" s="110">
        <v>6.12</v>
      </c>
    </row>
    <row r="7" spans="1:4" ht="28.5" customHeight="1">
      <c r="A7" s="109" t="s">
        <v>153</v>
      </c>
      <c r="B7" s="110">
        <v>510.14</v>
      </c>
      <c r="C7" s="110">
        <v>510.14</v>
      </c>
      <c r="D7" s="110">
        <v>0</v>
      </c>
    </row>
    <row r="8" spans="1:4" ht="28.5" customHeight="1">
      <c r="A8" s="109" t="s">
        <v>154</v>
      </c>
      <c r="B8" s="110">
        <v>132.87</v>
      </c>
      <c r="C8" s="110">
        <v>126.75</v>
      </c>
      <c r="D8" s="110">
        <v>6.12</v>
      </c>
    </row>
    <row r="9" spans="1:4" ht="28.5" customHeight="1">
      <c r="A9" s="109" t="s">
        <v>113</v>
      </c>
      <c r="B9" s="110">
        <v>56.38</v>
      </c>
      <c r="C9" s="110">
        <v>56.38</v>
      </c>
      <c r="D9" s="110">
        <v>0</v>
      </c>
    </row>
    <row r="10" spans="1:4" ht="28.5" customHeight="1">
      <c r="A10" s="109" t="s">
        <v>114</v>
      </c>
      <c r="B10" s="110">
        <v>0.66</v>
      </c>
      <c r="C10" s="110">
        <v>0.66</v>
      </c>
      <c r="D10" s="110">
        <v>0</v>
      </c>
    </row>
    <row r="11" spans="1:4" ht="28.5" customHeight="1">
      <c r="A11" s="109" t="s">
        <v>155</v>
      </c>
      <c r="B11" s="110">
        <v>2373.39</v>
      </c>
      <c r="C11" s="110">
        <v>197.74</v>
      </c>
      <c r="D11" s="110">
        <v>2175.65</v>
      </c>
    </row>
    <row r="12" spans="1:4" ht="28.5" customHeight="1">
      <c r="A12" s="109" t="s">
        <v>156</v>
      </c>
      <c r="B12" s="110">
        <v>159.52</v>
      </c>
      <c r="C12" s="110">
        <v>124.52</v>
      </c>
      <c r="D12" s="110">
        <v>35</v>
      </c>
    </row>
    <row r="13" spans="1:5" ht="28.5" customHeight="1">
      <c r="A13" s="109" t="s">
        <v>125</v>
      </c>
      <c r="B13" s="110">
        <v>7.5</v>
      </c>
      <c r="C13" s="110">
        <v>0.5</v>
      </c>
      <c r="D13" s="110">
        <v>7</v>
      </c>
      <c r="E13" s="12"/>
    </row>
    <row r="14" spans="1:5" ht="28.5" customHeight="1">
      <c r="A14" s="109" t="s">
        <v>126</v>
      </c>
      <c r="B14" s="110">
        <v>5</v>
      </c>
      <c r="C14" s="110">
        <v>5</v>
      </c>
      <c r="D14" s="110">
        <v>0</v>
      </c>
      <c r="E14" s="12"/>
    </row>
    <row r="15" spans="1:5" ht="28.5" customHeight="1">
      <c r="A15" s="109" t="s">
        <v>130</v>
      </c>
      <c r="B15" s="110">
        <v>54</v>
      </c>
      <c r="C15" s="110">
        <v>4</v>
      </c>
      <c r="D15" s="110">
        <v>50</v>
      </c>
      <c r="E15" s="12"/>
    </row>
    <row r="16" spans="1:6" ht="28.5" customHeight="1">
      <c r="A16" s="109" t="s">
        <v>127</v>
      </c>
      <c r="B16" s="110">
        <v>3</v>
      </c>
      <c r="C16" s="110">
        <v>3</v>
      </c>
      <c r="D16" s="110">
        <v>0</v>
      </c>
      <c r="E16" s="12"/>
      <c r="F16" s="12"/>
    </row>
    <row r="17" spans="1:6" ht="28.5" customHeight="1">
      <c r="A17" s="109" t="s">
        <v>133</v>
      </c>
      <c r="B17" s="110">
        <v>7</v>
      </c>
      <c r="C17" s="110">
        <v>7</v>
      </c>
      <c r="D17" s="110">
        <v>0</v>
      </c>
      <c r="F17" s="12"/>
    </row>
    <row r="18" spans="1:6" ht="28.5" customHeight="1">
      <c r="A18" s="109" t="s">
        <v>135</v>
      </c>
      <c r="B18" s="110">
        <v>2137.37</v>
      </c>
      <c r="C18" s="110">
        <v>53.72</v>
      </c>
      <c r="D18" s="110">
        <v>2083.65</v>
      </c>
      <c r="F18" s="12"/>
    </row>
    <row r="19" spans="1:7" ht="28.5" customHeight="1">
      <c r="A19" s="109" t="s">
        <v>157</v>
      </c>
      <c r="B19" s="110">
        <v>620</v>
      </c>
      <c r="C19" s="110">
        <v>0</v>
      </c>
      <c r="D19" s="110">
        <v>620</v>
      </c>
      <c r="F19" s="12"/>
      <c r="G19" s="12"/>
    </row>
    <row r="20" spans="1:7" ht="28.5" customHeight="1">
      <c r="A20" s="109" t="s">
        <v>144</v>
      </c>
      <c r="B20" s="110">
        <v>620</v>
      </c>
      <c r="C20" s="110">
        <v>0</v>
      </c>
      <c r="D20" s="110">
        <v>620</v>
      </c>
      <c r="G20" s="12"/>
    </row>
    <row r="21" spans="1:8" ht="28.5" customHeight="1">
      <c r="A21" s="109" t="s">
        <v>158</v>
      </c>
      <c r="B21" s="110">
        <v>6869.3</v>
      </c>
      <c r="C21" s="110">
        <v>2481.47</v>
      </c>
      <c r="D21" s="110">
        <v>4387.83</v>
      </c>
      <c r="G21" s="12"/>
      <c r="H21" s="12"/>
    </row>
    <row r="22" spans="1:8" ht="28.5" customHeight="1">
      <c r="A22" s="109" t="s">
        <v>159</v>
      </c>
      <c r="B22" s="110">
        <v>2332.74</v>
      </c>
      <c r="C22" s="110">
        <v>2308.67</v>
      </c>
      <c r="D22" s="110">
        <v>24.07</v>
      </c>
      <c r="H22" s="12"/>
    </row>
    <row r="23" spans="1:9" ht="28.5" customHeight="1">
      <c r="A23" s="109" t="s">
        <v>160</v>
      </c>
      <c r="B23" s="110">
        <v>4536.56</v>
      </c>
      <c r="C23" s="110">
        <v>172.8</v>
      </c>
      <c r="D23" s="110">
        <v>4363.76</v>
      </c>
      <c r="H23" s="12"/>
      <c r="I23" s="12"/>
    </row>
    <row r="24" spans="1:4" ht="28.5" customHeight="1">
      <c r="A24" s="109" t="s">
        <v>161</v>
      </c>
      <c r="B24" s="110">
        <v>1196.3</v>
      </c>
      <c r="C24" s="110">
        <v>0</v>
      </c>
      <c r="D24" s="110">
        <v>1196.3</v>
      </c>
    </row>
    <row r="25" spans="1:4" ht="28.5" customHeight="1">
      <c r="A25" s="109" t="s">
        <v>162</v>
      </c>
      <c r="B25" s="110">
        <v>1196.3</v>
      </c>
      <c r="C25" s="110">
        <v>0</v>
      </c>
      <c r="D25" s="110">
        <v>1196.3</v>
      </c>
    </row>
    <row r="26" spans="1:4" ht="28.5" customHeight="1">
      <c r="A26" s="109" t="s">
        <v>145</v>
      </c>
      <c r="B26" s="110">
        <v>5154.59</v>
      </c>
      <c r="C26" s="110">
        <v>0</v>
      </c>
      <c r="D26" s="110">
        <v>5154.59</v>
      </c>
    </row>
    <row r="27" spans="1:4" ht="28.5" customHeight="1">
      <c r="A27" s="109" t="s">
        <v>146</v>
      </c>
      <c r="B27" s="110">
        <v>5154.59</v>
      </c>
      <c r="C27" s="110">
        <v>0</v>
      </c>
      <c r="D27" s="110">
        <v>5154.59</v>
      </c>
    </row>
    <row r="28" spans="1:4" ht="28.5" customHeight="1">
      <c r="A28" s="109" t="s">
        <v>136</v>
      </c>
      <c r="B28" s="110">
        <v>364.19</v>
      </c>
      <c r="C28" s="110">
        <v>356.19</v>
      </c>
      <c r="D28" s="110">
        <v>8</v>
      </c>
    </row>
    <row r="29" spans="1:4" ht="28.5" customHeight="1">
      <c r="A29" s="109" t="s">
        <v>163</v>
      </c>
      <c r="B29" s="110">
        <v>17.27</v>
      </c>
      <c r="C29" s="110">
        <v>17.27</v>
      </c>
      <c r="D29" s="110">
        <v>0</v>
      </c>
    </row>
    <row r="30" spans="1:4" ht="28.5" customHeight="1">
      <c r="A30" s="109" t="s">
        <v>140</v>
      </c>
      <c r="B30" s="110">
        <v>8</v>
      </c>
      <c r="C30" s="110">
        <v>0</v>
      </c>
      <c r="D30" s="110">
        <v>8</v>
      </c>
    </row>
    <row r="31" spans="1:4" ht="28.5" customHeight="1">
      <c r="A31" s="109" t="s">
        <v>164</v>
      </c>
      <c r="B31" s="110">
        <v>338.92</v>
      </c>
      <c r="C31" s="110">
        <v>338.92</v>
      </c>
      <c r="D31" s="110">
        <v>0</v>
      </c>
    </row>
    <row r="32" spans="1:4" ht="28.5" customHeight="1">
      <c r="A32" s="109" t="s">
        <v>147</v>
      </c>
      <c r="B32" s="110">
        <v>1385.2</v>
      </c>
      <c r="C32" s="110">
        <v>0</v>
      </c>
      <c r="D32" s="110">
        <v>1385.2</v>
      </c>
    </row>
    <row r="33" spans="1:4" ht="28.5" customHeight="1">
      <c r="A33" s="109" t="s">
        <v>148</v>
      </c>
      <c r="B33" s="110">
        <v>1385.2</v>
      </c>
      <c r="C33" s="110">
        <v>0</v>
      </c>
      <c r="D33" s="110">
        <v>1385.2</v>
      </c>
    </row>
  </sheetData>
  <sheetProtection/>
  <mergeCells count="1">
    <mergeCell ref="A2:D2"/>
  </mergeCells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39.66015625" style="0" customWidth="1"/>
    <col min="2" max="2" width="15.33203125" style="0" customWidth="1"/>
    <col min="3" max="3" width="14.66015625" style="0" customWidth="1"/>
    <col min="4" max="4" width="17.33203125" style="0" customWidth="1"/>
    <col min="5" max="5" width="16.66015625" style="0" customWidth="1"/>
    <col min="6" max="6" width="20.66015625" style="0" customWidth="1"/>
    <col min="7" max="7" width="19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2" t="s">
        <v>165</v>
      </c>
      <c r="B2" s="22"/>
      <c r="C2" s="22"/>
      <c r="D2" s="22"/>
      <c r="E2" s="22"/>
      <c r="F2" s="22"/>
      <c r="G2" s="22"/>
      <c r="H2" s="96"/>
      <c r="I2" s="96"/>
      <c r="J2" s="96"/>
      <c r="K2" s="96"/>
    </row>
    <row r="3" ht="19.5" customHeight="1"/>
    <row r="4" spans="1:7" ht="19.5" customHeight="1">
      <c r="A4" s="9" t="s">
        <v>166</v>
      </c>
      <c r="G4" s="97" t="s">
        <v>2</v>
      </c>
    </row>
    <row r="5" spans="1:7" ht="21.75" customHeight="1">
      <c r="A5" s="98" t="s">
        <v>167</v>
      </c>
      <c r="B5" s="99" t="s">
        <v>46</v>
      </c>
      <c r="C5" s="100" t="s">
        <v>168</v>
      </c>
      <c r="D5" s="53" t="s">
        <v>169</v>
      </c>
      <c r="E5" s="101" t="s">
        <v>170</v>
      </c>
      <c r="F5" s="101"/>
      <c r="G5" s="102"/>
    </row>
    <row r="6" spans="1:9" ht="1.5" customHeight="1">
      <c r="A6" s="103"/>
      <c r="B6" s="99"/>
      <c r="C6" s="100"/>
      <c r="D6" s="53"/>
      <c r="E6" s="104" t="s">
        <v>171</v>
      </c>
      <c r="F6" s="104" t="s">
        <v>172</v>
      </c>
      <c r="G6" s="53" t="s">
        <v>173</v>
      </c>
      <c r="H6" s="9"/>
      <c r="I6" s="9"/>
    </row>
    <row r="7" spans="1:8" ht="21" customHeight="1">
      <c r="A7" s="103"/>
      <c r="B7" s="99"/>
      <c r="C7" s="100"/>
      <c r="D7" s="53"/>
      <c r="E7" s="105"/>
      <c r="F7" s="106"/>
      <c r="G7" s="107"/>
      <c r="H7" s="9"/>
    </row>
    <row r="8" spans="1:10" ht="28.5" customHeight="1">
      <c r="A8" s="92" t="s">
        <v>174</v>
      </c>
      <c r="B8" s="108">
        <v>1</v>
      </c>
      <c r="C8" s="108">
        <f aca="true" t="shared" si="0" ref="C8:G8">B8+1</f>
        <v>2</v>
      </c>
      <c r="D8" s="108">
        <f t="shared" si="0"/>
        <v>3</v>
      </c>
      <c r="E8" s="108">
        <f t="shared" si="0"/>
        <v>4</v>
      </c>
      <c r="F8" s="108">
        <f t="shared" si="0"/>
        <v>5</v>
      </c>
      <c r="G8" s="108">
        <f t="shared" si="0"/>
        <v>6</v>
      </c>
      <c r="H8" s="9"/>
      <c r="I8" s="12"/>
      <c r="J8" s="9"/>
    </row>
    <row r="9" spans="1:11" ht="28.5" customHeight="1">
      <c r="A9" s="57" t="s">
        <v>46</v>
      </c>
      <c r="B9" s="58">
        <v>23.5</v>
      </c>
      <c r="C9" s="19">
        <v>0</v>
      </c>
      <c r="D9" s="60">
        <v>3.6</v>
      </c>
      <c r="E9" s="19">
        <v>19.9</v>
      </c>
      <c r="F9" s="60">
        <v>19.9</v>
      </c>
      <c r="G9" s="19">
        <v>0</v>
      </c>
      <c r="H9" s="9"/>
      <c r="I9" s="9"/>
      <c r="J9" s="9"/>
      <c r="K9" s="9"/>
    </row>
    <row r="10" spans="1:10" ht="28.5" customHeight="1">
      <c r="A10" s="57" t="s">
        <v>175</v>
      </c>
      <c r="B10" s="58">
        <v>23.5</v>
      </c>
      <c r="C10" s="19">
        <v>0</v>
      </c>
      <c r="D10" s="60">
        <v>3.6</v>
      </c>
      <c r="E10" s="19">
        <v>19.9</v>
      </c>
      <c r="F10" s="60">
        <v>19.9</v>
      </c>
      <c r="G10" s="19">
        <v>0</v>
      </c>
      <c r="H10" s="9"/>
      <c r="I10" s="9"/>
      <c r="J10" s="9"/>
    </row>
    <row r="11" spans="1:8" ht="28.5" customHeight="1">
      <c r="A11" s="57" t="s">
        <v>176</v>
      </c>
      <c r="B11" s="58">
        <v>6</v>
      </c>
      <c r="C11" s="19">
        <v>0</v>
      </c>
      <c r="D11" s="60">
        <v>2.5</v>
      </c>
      <c r="E11" s="19">
        <v>3.5</v>
      </c>
      <c r="F11" s="60">
        <v>3.5</v>
      </c>
      <c r="G11" s="19">
        <v>0</v>
      </c>
      <c r="H11" s="9"/>
    </row>
    <row r="12" spans="1:9" ht="28.5" customHeight="1">
      <c r="A12" s="57" t="s">
        <v>177</v>
      </c>
      <c r="B12" s="58">
        <v>1.6</v>
      </c>
      <c r="C12" s="19">
        <v>0</v>
      </c>
      <c r="D12" s="60">
        <v>0</v>
      </c>
      <c r="E12" s="19">
        <v>1.6</v>
      </c>
      <c r="F12" s="60">
        <v>1.6</v>
      </c>
      <c r="G12" s="19">
        <v>0</v>
      </c>
      <c r="H12" s="9"/>
      <c r="I12" s="9"/>
    </row>
    <row r="13" spans="1:9" ht="28.5" customHeight="1">
      <c r="A13" s="57" t="s">
        <v>178</v>
      </c>
      <c r="B13" s="58">
        <v>1.7</v>
      </c>
      <c r="C13" s="19">
        <v>0</v>
      </c>
      <c r="D13" s="60">
        <v>0</v>
      </c>
      <c r="E13" s="19">
        <v>1.7</v>
      </c>
      <c r="F13" s="60">
        <v>1.7</v>
      </c>
      <c r="G13" s="19">
        <v>0</v>
      </c>
      <c r="H13" s="9"/>
      <c r="I13" s="9"/>
    </row>
    <row r="14" spans="1:9" ht="28.5" customHeight="1">
      <c r="A14" s="57" t="s">
        <v>179</v>
      </c>
      <c r="B14" s="58">
        <v>1.6</v>
      </c>
      <c r="C14" s="19">
        <v>0</v>
      </c>
      <c r="D14" s="60">
        <v>0</v>
      </c>
      <c r="E14" s="19">
        <v>1.6</v>
      </c>
      <c r="F14" s="60">
        <v>1.6</v>
      </c>
      <c r="G14" s="19">
        <v>0</v>
      </c>
      <c r="I14" s="9"/>
    </row>
    <row r="15" spans="1:9" ht="28.5" customHeight="1">
      <c r="A15" s="57" t="s">
        <v>180</v>
      </c>
      <c r="B15" s="58">
        <v>3.2</v>
      </c>
      <c r="C15" s="19">
        <v>0</v>
      </c>
      <c r="D15" s="60">
        <v>0</v>
      </c>
      <c r="E15" s="19">
        <v>3.2</v>
      </c>
      <c r="F15" s="60">
        <v>3.2</v>
      </c>
      <c r="G15" s="19">
        <v>0</v>
      </c>
      <c r="I15" s="9"/>
    </row>
    <row r="16" spans="1:9" ht="28.5" customHeight="1">
      <c r="A16" s="57" t="s">
        <v>181</v>
      </c>
      <c r="B16" s="58">
        <v>5.4</v>
      </c>
      <c r="C16" s="19">
        <v>0</v>
      </c>
      <c r="D16" s="60">
        <v>0.6</v>
      </c>
      <c r="E16" s="19">
        <v>4.8</v>
      </c>
      <c r="F16" s="60">
        <v>4.8</v>
      </c>
      <c r="G16" s="19">
        <v>0</v>
      </c>
      <c r="I16" s="9"/>
    </row>
    <row r="17" spans="1:9" ht="28.5" customHeight="1">
      <c r="A17" s="57" t="s">
        <v>182</v>
      </c>
      <c r="B17" s="58">
        <v>4</v>
      </c>
      <c r="C17" s="19">
        <v>0</v>
      </c>
      <c r="D17" s="60">
        <v>0.5</v>
      </c>
      <c r="E17" s="19">
        <v>3.5</v>
      </c>
      <c r="F17" s="60">
        <v>3.5</v>
      </c>
      <c r="G17" s="19">
        <v>0</v>
      </c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E20" s="12"/>
      <c r="F20" s="12"/>
      <c r="I20" s="9"/>
    </row>
    <row r="21" spans="1:9" ht="19.5" customHeight="1">
      <c r="A21" s="9"/>
      <c r="E21" s="12"/>
      <c r="F21" s="12"/>
      <c r="I21" s="9"/>
    </row>
    <row r="22" spans="5:9" ht="19.5" customHeight="1">
      <c r="E22" s="12"/>
      <c r="F22" s="12"/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" right="0.59" top="0.59" bottom="0.59" header="0.51" footer="0.51"/>
  <pageSetup fitToHeight="1" fitToWidth="1" orientation="portrait" pageOrder="overThenDown" paperSize="9" scale="77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87"/>
    </row>
    <row r="2" spans="1:5" ht="55.5" customHeight="1">
      <c r="A2" s="88" t="s">
        <v>183</v>
      </c>
      <c r="B2" s="89"/>
      <c r="C2" s="67"/>
      <c r="D2" s="67"/>
      <c r="E2" s="67"/>
    </row>
    <row r="3" spans="1:5" ht="14.25" customHeight="1">
      <c r="A3" s="48" t="s">
        <v>184</v>
      </c>
      <c r="C3" s="68"/>
      <c r="D3" s="68"/>
      <c r="E3" s="69" t="s">
        <v>2</v>
      </c>
    </row>
    <row r="4" spans="1:5" ht="28.5" customHeight="1">
      <c r="A4" s="90" t="s">
        <v>44</v>
      </c>
      <c r="B4" s="91" t="s">
        <v>45</v>
      </c>
      <c r="C4" s="92" t="s">
        <v>46</v>
      </c>
      <c r="D4" s="92" t="s">
        <v>47</v>
      </c>
      <c r="E4" s="92" t="s">
        <v>48</v>
      </c>
    </row>
    <row r="5" spans="1:5" ht="28.5" customHeight="1">
      <c r="A5" s="40"/>
      <c r="B5" s="93" t="s">
        <v>46</v>
      </c>
      <c r="C5" s="94">
        <v>6450</v>
      </c>
      <c r="D5" s="95">
        <v>6450</v>
      </c>
      <c r="E5" s="19">
        <v>0</v>
      </c>
    </row>
    <row r="6" spans="1:6" ht="28.5" customHeight="1">
      <c r="A6" s="40" t="s">
        <v>185</v>
      </c>
      <c r="B6" s="93" t="s">
        <v>186</v>
      </c>
      <c r="C6" s="94">
        <v>6450</v>
      </c>
      <c r="D6" s="95">
        <v>6450</v>
      </c>
      <c r="E6" s="19">
        <v>0</v>
      </c>
      <c r="F6" s="12"/>
    </row>
    <row r="7" spans="1:6" ht="28.5" customHeight="1">
      <c r="A7" s="40" t="s">
        <v>187</v>
      </c>
      <c r="B7" s="93" t="s">
        <v>188</v>
      </c>
      <c r="C7" s="94">
        <v>6450</v>
      </c>
      <c r="D7" s="95">
        <v>6450</v>
      </c>
      <c r="E7" s="19">
        <v>0</v>
      </c>
      <c r="F7" s="12"/>
    </row>
    <row r="8" spans="1:7" ht="28.5" customHeight="1">
      <c r="A8" s="40" t="s">
        <v>80</v>
      </c>
      <c r="B8" s="93" t="s">
        <v>189</v>
      </c>
      <c r="C8" s="94">
        <v>6450</v>
      </c>
      <c r="D8" s="95">
        <v>6450</v>
      </c>
      <c r="E8" s="19">
        <v>0</v>
      </c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8" ht="19.5" customHeight="1">
      <c r="C15" s="12"/>
      <c r="D15" s="12"/>
      <c r="G15" s="12"/>
      <c r="H15" s="12"/>
    </row>
    <row r="16" spans="3:8" ht="19.5" customHeight="1">
      <c r="C16" s="12"/>
      <c r="G16" s="12"/>
      <c r="H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2"/>
      <c r="C33" s="62"/>
      <c r="D33" s="62"/>
      <c r="E33" s="62"/>
    </row>
  </sheetData>
  <sheetProtection/>
  <printOptions horizontalCentered="1"/>
  <pageMargins left="0.59" right="0.59" top="0.59" bottom="0.59" header="0.39" footer="0.39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6"/>
    </row>
    <row r="2" spans="1:4" ht="39.75" customHeight="1">
      <c r="A2" s="22" t="s">
        <v>190</v>
      </c>
      <c r="B2" s="67"/>
      <c r="C2" s="67"/>
      <c r="D2" s="67"/>
    </row>
    <row r="3" spans="1:4" ht="19.5" customHeight="1">
      <c r="A3" s="48" t="s">
        <v>191</v>
      </c>
      <c r="B3" s="68"/>
      <c r="C3" s="68"/>
      <c r="D3" s="69" t="s">
        <v>2</v>
      </c>
    </row>
    <row r="4" spans="1:4" ht="19.5" customHeight="1">
      <c r="A4" s="70" t="s">
        <v>3</v>
      </c>
      <c r="B4" s="70"/>
      <c r="C4" s="71" t="s">
        <v>4</v>
      </c>
      <c r="D4" s="72"/>
    </row>
    <row r="5" spans="1:4" ht="19.5" customHeight="1">
      <c r="A5" s="73" t="s">
        <v>5</v>
      </c>
      <c r="B5" s="74" t="s">
        <v>6</v>
      </c>
      <c r="C5" s="73" t="s">
        <v>5</v>
      </c>
      <c r="D5" s="74" t="s">
        <v>6</v>
      </c>
    </row>
    <row r="6" spans="1:4" ht="19.5" customHeight="1">
      <c r="A6" s="75" t="s">
        <v>7</v>
      </c>
      <c r="B6" s="76">
        <v>18663.02</v>
      </c>
      <c r="C6" s="77" t="s">
        <v>8</v>
      </c>
      <c r="D6" s="76">
        <v>0</v>
      </c>
    </row>
    <row r="7" spans="1:4" ht="19.5" customHeight="1">
      <c r="A7" s="78" t="s">
        <v>192</v>
      </c>
      <c r="B7" s="76">
        <v>0</v>
      </c>
      <c r="C7" s="79" t="s">
        <v>10</v>
      </c>
      <c r="D7" s="76">
        <v>0</v>
      </c>
    </row>
    <row r="8" spans="1:4" ht="19.5" customHeight="1">
      <c r="A8" s="78" t="s">
        <v>193</v>
      </c>
      <c r="B8" s="76">
        <v>6450</v>
      </c>
      <c r="C8" s="80" t="s">
        <v>11</v>
      </c>
      <c r="D8" s="76">
        <v>0</v>
      </c>
    </row>
    <row r="9" spans="1:4" ht="19.5" customHeight="1">
      <c r="A9" s="78" t="s">
        <v>194</v>
      </c>
      <c r="B9" s="19">
        <v>20</v>
      </c>
      <c r="C9" s="80" t="s">
        <v>12</v>
      </c>
      <c r="D9" s="76">
        <v>0</v>
      </c>
    </row>
    <row r="10" spans="1:4" ht="19.5" customHeight="1">
      <c r="A10" s="78" t="s">
        <v>195</v>
      </c>
      <c r="B10" s="81">
        <v>0</v>
      </c>
      <c r="C10" s="79" t="s">
        <v>13</v>
      </c>
      <c r="D10" s="76">
        <v>1999.7</v>
      </c>
    </row>
    <row r="11" spans="1:4" ht="19.5" customHeight="1">
      <c r="A11" s="78" t="s">
        <v>196</v>
      </c>
      <c r="B11" s="76">
        <v>0</v>
      </c>
      <c r="C11" s="79" t="s">
        <v>14</v>
      </c>
      <c r="D11" s="76">
        <v>0</v>
      </c>
    </row>
    <row r="12" spans="1:4" ht="19.5" customHeight="1">
      <c r="A12" s="78" t="s">
        <v>197</v>
      </c>
      <c r="B12" s="19">
        <v>0</v>
      </c>
      <c r="C12" s="80" t="s">
        <v>15</v>
      </c>
      <c r="D12" s="19">
        <v>17541.26</v>
      </c>
    </row>
    <row r="13" spans="1:4" ht="19.5" customHeight="1">
      <c r="A13" s="78" t="s">
        <v>198</v>
      </c>
      <c r="B13" s="82">
        <v>1451.85</v>
      </c>
      <c r="C13" s="80" t="s">
        <v>16</v>
      </c>
      <c r="D13" s="81">
        <v>350.33</v>
      </c>
    </row>
    <row r="14" spans="1:5" ht="19.5" customHeight="1">
      <c r="A14" s="78" t="s">
        <v>199</v>
      </c>
      <c r="B14" s="81">
        <v>0</v>
      </c>
      <c r="C14" s="80" t="s">
        <v>17</v>
      </c>
      <c r="D14" s="19">
        <v>0</v>
      </c>
      <c r="E14" s="12"/>
    </row>
    <row r="15" spans="1:5" ht="19.5" customHeight="1">
      <c r="A15" s="78" t="s">
        <v>200</v>
      </c>
      <c r="B15" s="19">
        <v>0</v>
      </c>
      <c r="C15" s="80" t="s">
        <v>18</v>
      </c>
      <c r="D15" s="81">
        <v>0</v>
      </c>
      <c r="E15" s="12"/>
    </row>
    <row r="16" spans="1:6" ht="19.5" customHeight="1">
      <c r="A16" s="83" t="s">
        <v>201</v>
      </c>
      <c r="B16" s="82">
        <v>0</v>
      </c>
      <c r="C16" s="80" t="s">
        <v>19</v>
      </c>
      <c r="D16" s="76">
        <v>6450</v>
      </c>
      <c r="E16" s="12"/>
      <c r="F16" s="12"/>
    </row>
    <row r="17" spans="1:7" ht="19.5" customHeight="1">
      <c r="A17" s="78" t="s">
        <v>202</v>
      </c>
      <c r="B17" s="82">
        <v>0</v>
      </c>
      <c r="C17" s="80" t="s">
        <v>20</v>
      </c>
      <c r="D17" s="76">
        <v>0</v>
      </c>
      <c r="E17" s="12"/>
      <c r="F17" s="12"/>
      <c r="G17" s="12"/>
    </row>
    <row r="18" spans="1:7" ht="19.5" customHeight="1">
      <c r="A18" s="78" t="s">
        <v>203</v>
      </c>
      <c r="B18" s="81">
        <v>0</v>
      </c>
      <c r="C18" s="80" t="s">
        <v>21</v>
      </c>
      <c r="D18" s="76">
        <v>0</v>
      </c>
      <c r="E18" s="12"/>
      <c r="F18" s="12"/>
      <c r="G18" s="12"/>
    </row>
    <row r="19" spans="1:7" ht="19.5" customHeight="1">
      <c r="A19" s="78" t="s">
        <v>204</v>
      </c>
      <c r="B19" s="76">
        <v>0</v>
      </c>
      <c r="C19" s="80" t="s">
        <v>22</v>
      </c>
      <c r="D19" s="76">
        <v>0</v>
      </c>
      <c r="E19" s="12"/>
      <c r="F19" s="12"/>
      <c r="G19" s="12"/>
    </row>
    <row r="20" spans="1:7" ht="19.5" customHeight="1">
      <c r="A20" s="78" t="s">
        <v>205</v>
      </c>
      <c r="B20" s="76">
        <v>0</v>
      </c>
      <c r="C20" s="80" t="s">
        <v>23</v>
      </c>
      <c r="D20" s="76">
        <v>0</v>
      </c>
      <c r="E20" s="12"/>
      <c r="F20" s="12"/>
      <c r="G20" s="12"/>
    </row>
    <row r="21" spans="1:7" ht="19.5" customHeight="1">
      <c r="A21" s="78" t="s">
        <v>206</v>
      </c>
      <c r="B21" s="19">
        <v>0</v>
      </c>
      <c r="C21" s="80" t="s">
        <v>24</v>
      </c>
      <c r="D21" s="76">
        <v>0</v>
      </c>
      <c r="E21" s="12"/>
      <c r="F21" s="12"/>
      <c r="G21" s="12"/>
    </row>
    <row r="22" spans="1:7" ht="17.25" customHeight="1">
      <c r="A22" s="78"/>
      <c r="B22" s="82"/>
      <c r="C22" s="84" t="s">
        <v>25</v>
      </c>
      <c r="D22" s="76">
        <v>0</v>
      </c>
      <c r="E22" s="12"/>
      <c r="F22" s="12"/>
      <c r="G22" s="12"/>
    </row>
    <row r="23" spans="1:7" ht="17.25" customHeight="1">
      <c r="A23" s="78"/>
      <c r="B23" s="85"/>
      <c r="C23" s="84" t="s">
        <v>26</v>
      </c>
      <c r="D23" s="19">
        <v>0</v>
      </c>
      <c r="E23" s="12"/>
      <c r="F23" s="12"/>
      <c r="G23" s="12"/>
    </row>
    <row r="24" spans="1:6" ht="17.25" customHeight="1">
      <c r="A24" s="78"/>
      <c r="B24" s="85"/>
      <c r="C24" s="84" t="s">
        <v>27</v>
      </c>
      <c r="D24" s="81">
        <v>243.58</v>
      </c>
      <c r="E24" s="12"/>
      <c r="F24" s="12"/>
    </row>
    <row r="25" spans="1:7" ht="17.25" customHeight="1">
      <c r="A25" s="78"/>
      <c r="B25" s="85"/>
      <c r="C25" s="84" t="s">
        <v>28</v>
      </c>
      <c r="D25" s="76">
        <v>0</v>
      </c>
      <c r="E25" s="12"/>
      <c r="F25" s="12"/>
      <c r="G25" s="12"/>
    </row>
    <row r="26" spans="1:7" ht="17.25" customHeight="1">
      <c r="A26" s="78"/>
      <c r="B26" s="85"/>
      <c r="C26" s="84" t="s">
        <v>29</v>
      </c>
      <c r="D26" s="19">
        <v>0</v>
      </c>
      <c r="F26" s="12"/>
      <c r="G26" s="12"/>
    </row>
    <row r="27" spans="1:7" ht="17.25" customHeight="1">
      <c r="A27" s="78"/>
      <c r="B27" s="85"/>
      <c r="C27" s="84" t="s">
        <v>30</v>
      </c>
      <c r="D27" s="81">
        <v>0</v>
      </c>
      <c r="E27" s="12"/>
      <c r="F27" s="12"/>
      <c r="G27" s="12"/>
    </row>
    <row r="28" spans="1:7" ht="17.25" customHeight="1">
      <c r="A28" s="78"/>
      <c r="B28" s="85"/>
      <c r="C28" s="84" t="s">
        <v>31</v>
      </c>
      <c r="D28" s="76">
        <v>0</v>
      </c>
      <c r="E28" s="12"/>
      <c r="F28" s="12"/>
      <c r="G28" s="12"/>
    </row>
    <row r="29" spans="1:6" ht="17.25" customHeight="1">
      <c r="A29" s="78"/>
      <c r="B29" s="85"/>
      <c r="C29" s="77" t="s">
        <v>32</v>
      </c>
      <c r="D29" s="76">
        <v>0</v>
      </c>
      <c r="E29" s="12"/>
      <c r="F29" s="12"/>
    </row>
    <row r="30" spans="1:6" ht="17.25" customHeight="1">
      <c r="A30" s="78"/>
      <c r="B30" s="85"/>
      <c r="C30" s="84" t="s">
        <v>33</v>
      </c>
      <c r="D30" s="76">
        <v>0</v>
      </c>
      <c r="E30" s="12"/>
      <c r="F30" s="12"/>
    </row>
    <row r="31" spans="1:6" ht="17.25" customHeight="1">
      <c r="A31" s="78"/>
      <c r="B31" s="85"/>
      <c r="C31" s="84" t="s">
        <v>34</v>
      </c>
      <c r="D31" s="76">
        <v>0</v>
      </c>
      <c r="E31" s="12"/>
      <c r="F31" s="12"/>
    </row>
    <row r="32" spans="1:5" ht="21.75" customHeight="1">
      <c r="A32" s="78"/>
      <c r="B32" s="85"/>
      <c r="C32" s="84" t="s">
        <v>35</v>
      </c>
      <c r="D32" s="19">
        <v>0</v>
      </c>
      <c r="E32" s="12"/>
    </row>
    <row r="33" spans="1:4" ht="19.5" customHeight="1">
      <c r="A33" s="78" t="s">
        <v>36</v>
      </c>
      <c r="B33" s="19">
        <v>26584.87</v>
      </c>
      <c r="C33" s="86" t="s">
        <v>37</v>
      </c>
      <c r="D33" s="82">
        <v>26584.87</v>
      </c>
    </row>
    <row r="34" spans="1:4" ht="18.75" customHeight="1">
      <c r="A34" s="62"/>
      <c r="B34" s="62"/>
      <c r="C34" s="62"/>
      <c r="D34" s="62"/>
    </row>
    <row r="37" ht="12.75" customHeight="1">
      <c r="C37" s="12"/>
    </row>
  </sheetData>
  <sheetProtection/>
  <printOptions horizontalCentered="1"/>
  <pageMargins left="0.79" right="0.79" top="0.59" bottom="0.59" header="0.39" footer="0.39"/>
  <pageSetup fitToHeight="1" fitToWidth="1" orientation="portrait" paperSize="9" scale="8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showGridLines="0" showZeros="0" workbookViewId="0" topLeftCell="A5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5" t="s">
        <v>207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61"/>
      <c r="V2" s="61"/>
      <c r="W2" s="61"/>
      <c r="X2" s="61"/>
      <c r="Y2" s="61"/>
      <c r="Z2" s="61"/>
      <c r="AA2" s="61"/>
    </row>
    <row r="3" spans="1:27" ht="19.5" customHeight="1">
      <c r="A3" s="48" t="s">
        <v>208</v>
      </c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 t="s">
        <v>2</v>
      </c>
      <c r="U3" s="61"/>
      <c r="V3" s="61"/>
      <c r="W3" s="61"/>
      <c r="X3" s="61"/>
      <c r="Y3" s="61"/>
      <c r="Z3" s="61"/>
      <c r="AA3" s="61"/>
    </row>
    <row r="4" spans="1:27" ht="19.5" customHeight="1">
      <c r="A4" s="52" t="s">
        <v>209</v>
      </c>
      <c r="B4" s="52" t="s">
        <v>210</v>
      </c>
      <c r="C4" s="53" t="s">
        <v>211</v>
      </c>
      <c r="D4" s="54" t="s">
        <v>212</v>
      </c>
      <c r="E4" s="53" t="s">
        <v>213</v>
      </c>
      <c r="F4" s="54" t="s">
        <v>214</v>
      </c>
      <c r="G4" s="54"/>
      <c r="H4" s="54"/>
      <c r="I4" s="54" t="s">
        <v>215</v>
      </c>
      <c r="J4" s="54" t="s">
        <v>216</v>
      </c>
      <c r="K4" s="59" t="s">
        <v>217</v>
      </c>
      <c r="L4" s="59" t="s">
        <v>218</v>
      </c>
      <c r="M4" s="53" t="s">
        <v>219</v>
      </c>
      <c r="N4" s="53" t="s">
        <v>220</v>
      </c>
      <c r="O4" s="53" t="s">
        <v>221</v>
      </c>
      <c r="P4" s="53" t="s">
        <v>222</v>
      </c>
      <c r="Q4" s="53" t="s">
        <v>223</v>
      </c>
      <c r="R4" s="53" t="s">
        <v>224</v>
      </c>
      <c r="S4" s="53" t="s">
        <v>225</v>
      </c>
      <c r="T4" s="53" t="s">
        <v>226</v>
      </c>
      <c r="U4" s="62"/>
      <c r="V4" s="62"/>
      <c r="W4" s="62"/>
      <c r="X4" s="62"/>
      <c r="Y4" s="62"/>
      <c r="Z4" s="62"/>
      <c r="AA4" s="62"/>
    </row>
    <row r="5" spans="1:27" ht="19.5" customHeight="1">
      <c r="A5" s="52"/>
      <c r="B5" s="52"/>
      <c r="C5" s="53"/>
      <c r="D5" s="54"/>
      <c r="E5" s="53"/>
      <c r="F5" s="53" t="s">
        <v>171</v>
      </c>
      <c r="G5" s="53" t="s">
        <v>227</v>
      </c>
      <c r="H5" s="53" t="s">
        <v>228</v>
      </c>
      <c r="I5" s="54"/>
      <c r="J5" s="54"/>
      <c r="K5" s="59"/>
      <c r="L5" s="59"/>
      <c r="M5" s="53"/>
      <c r="N5" s="53"/>
      <c r="O5" s="53"/>
      <c r="P5" s="53"/>
      <c r="Q5" s="53"/>
      <c r="R5" s="53"/>
      <c r="S5" s="53"/>
      <c r="T5" s="53"/>
      <c r="U5" s="62"/>
      <c r="V5" s="62"/>
      <c r="W5" s="62"/>
      <c r="X5" s="62"/>
      <c r="Y5" s="62"/>
      <c r="Z5" s="62"/>
      <c r="AA5" s="62"/>
    </row>
    <row r="6" spans="1:27" ht="19.5" customHeight="1">
      <c r="A6" s="52"/>
      <c r="B6" s="52"/>
      <c r="C6" s="53"/>
      <c r="D6" s="54"/>
      <c r="E6" s="53"/>
      <c r="F6" s="53"/>
      <c r="G6" s="53"/>
      <c r="H6" s="53"/>
      <c r="I6" s="54"/>
      <c r="J6" s="54"/>
      <c r="K6" s="59"/>
      <c r="L6" s="59"/>
      <c r="M6" s="53"/>
      <c r="N6" s="53"/>
      <c r="O6" s="53"/>
      <c r="P6" s="53"/>
      <c r="Q6" s="53"/>
      <c r="R6" s="53"/>
      <c r="S6" s="53"/>
      <c r="T6" s="53"/>
      <c r="U6" s="61"/>
      <c r="V6" s="61"/>
      <c r="W6" s="61"/>
      <c r="X6" s="61"/>
      <c r="Y6" s="61"/>
      <c r="Z6" s="61"/>
      <c r="AA6" s="61"/>
    </row>
    <row r="7" spans="1:27" ht="28.5" customHeight="1">
      <c r="A7" s="55" t="s">
        <v>174</v>
      </c>
      <c r="B7" s="55" t="s">
        <v>174</v>
      </c>
      <c r="C7" s="16">
        <v>1</v>
      </c>
      <c r="D7" s="16">
        <v>2</v>
      </c>
      <c r="E7" s="6">
        <v>3</v>
      </c>
      <c r="F7" s="16">
        <v>4</v>
      </c>
      <c r="G7" s="16">
        <v>5</v>
      </c>
      <c r="H7" s="16">
        <v>6</v>
      </c>
      <c r="I7" s="6">
        <v>7</v>
      </c>
      <c r="J7" s="6">
        <v>8</v>
      </c>
      <c r="K7" s="6">
        <v>9</v>
      </c>
      <c r="L7" s="1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6">
        <v>17</v>
      </c>
      <c r="T7" s="16">
        <v>18</v>
      </c>
      <c r="U7" s="62"/>
      <c r="V7" s="62"/>
      <c r="W7" s="62"/>
      <c r="X7" s="62"/>
      <c r="Y7" s="62"/>
      <c r="Z7" s="62"/>
      <c r="AA7" s="62"/>
    </row>
    <row r="8" spans="1:27" ht="28.5" customHeight="1">
      <c r="A8" s="56"/>
      <c r="B8" s="57" t="s">
        <v>46</v>
      </c>
      <c r="C8" s="19">
        <v>26584.87</v>
      </c>
      <c r="D8" s="58">
        <v>18663.02</v>
      </c>
      <c r="E8" s="19">
        <v>0</v>
      </c>
      <c r="F8" s="11">
        <v>20</v>
      </c>
      <c r="G8" s="19">
        <v>20</v>
      </c>
      <c r="H8" s="58">
        <v>0</v>
      </c>
      <c r="I8" s="19">
        <v>6450</v>
      </c>
      <c r="J8" s="60">
        <v>0</v>
      </c>
      <c r="K8" s="19">
        <v>0</v>
      </c>
      <c r="L8" s="60">
        <v>1451.85</v>
      </c>
      <c r="M8" s="58">
        <v>0</v>
      </c>
      <c r="N8" s="58">
        <v>0</v>
      </c>
      <c r="O8" s="19">
        <v>0</v>
      </c>
      <c r="P8" s="11">
        <v>0</v>
      </c>
      <c r="Q8" s="11">
        <v>0</v>
      </c>
      <c r="R8" s="11">
        <v>0</v>
      </c>
      <c r="S8" s="11">
        <v>0</v>
      </c>
      <c r="T8" s="19">
        <v>0</v>
      </c>
      <c r="U8" s="63"/>
      <c r="V8" s="63"/>
      <c r="W8" s="64"/>
      <c r="X8" s="64"/>
      <c r="Y8" s="64"/>
      <c r="Z8" s="65"/>
      <c r="AA8" s="65"/>
    </row>
    <row r="9" spans="1:27" ht="28.5" customHeight="1">
      <c r="A9" s="56"/>
      <c r="B9" s="57" t="s">
        <v>229</v>
      </c>
      <c r="C9" s="19">
        <v>13936.9</v>
      </c>
      <c r="D9" s="58">
        <v>7486.9</v>
      </c>
      <c r="E9" s="19">
        <v>0</v>
      </c>
      <c r="F9" s="11">
        <v>0</v>
      </c>
      <c r="G9" s="19">
        <v>0</v>
      </c>
      <c r="H9" s="58">
        <v>0</v>
      </c>
      <c r="I9" s="19">
        <v>6450</v>
      </c>
      <c r="J9" s="60">
        <v>0</v>
      </c>
      <c r="K9" s="19">
        <v>0</v>
      </c>
      <c r="L9" s="60">
        <v>0</v>
      </c>
      <c r="M9" s="58">
        <v>0</v>
      </c>
      <c r="N9" s="58">
        <v>0</v>
      </c>
      <c r="O9" s="19">
        <v>0</v>
      </c>
      <c r="P9" s="11">
        <v>0</v>
      </c>
      <c r="Q9" s="11">
        <v>0</v>
      </c>
      <c r="R9" s="11">
        <v>0</v>
      </c>
      <c r="S9" s="11">
        <v>0</v>
      </c>
      <c r="T9" s="19">
        <v>0</v>
      </c>
      <c r="U9" s="62"/>
      <c r="V9" s="62"/>
      <c r="W9" s="62"/>
      <c r="X9" s="62"/>
      <c r="Y9" s="62"/>
      <c r="Z9" s="62"/>
      <c r="AA9" s="61"/>
    </row>
    <row r="10" spans="1:27" ht="28.5" customHeight="1">
      <c r="A10" s="56" t="s">
        <v>230</v>
      </c>
      <c r="B10" s="57" t="s">
        <v>176</v>
      </c>
      <c r="C10" s="19">
        <v>6091.91</v>
      </c>
      <c r="D10" s="58">
        <v>6091.91</v>
      </c>
      <c r="E10" s="19">
        <v>0</v>
      </c>
      <c r="F10" s="11">
        <v>0</v>
      </c>
      <c r="G10" s="19">
        <v>0</v>
      </c>
      <c r="H10" s="58">
        <v>0</v>
      </c>
      <c r="I10" s="19">
        <v>0</v>
      </c>
      <c r="J10" s="60">
        <v>0</v>
      </c>
      <c r="K10" s="19">
        <v>0</v>
      </c>
      <c r="L10" s="60">
        <v>0</v>
      </c>
      <c r="M10" s="58">
        <v>0</v>
      </c>
      <c r="N10" s="58">
        <v>0</v>
      </c>
      <c r="O10" s="19">
        <v>0</v>
      </c>
      <c r="P10" s="11">
        <v>0</v>
      </c>
      <c r="Q10" s="11">
        <v>0</v>
      </c>
      <c r="R10" s="11">
        <v>0</v>
      </c>
      <c r="S10" s="11">
        <v>0</v>
      </c>
      <c r="T10" s="19">
        <v>0</v>
      </c>
      <c r="U10" s="62"/>
      <c r="V10" s="61"/>
      <c r="W10" s="61"/>
      <c r="X10" s="61"/>
      <c r="Y10" s="61"/>
      <c r="Z10" s="62"/>
      <c r="AA10" s="62"/>
    </row>
    <row r="11" spans="1:27" ht="28.5" customHeight="1">
      <c r="A11" s="56" t="s">
        <v>231</v>
      </c>
      <c r="B11" s="57" t="s">
        <v>182</v>
      </c>
      <c r="C11" s="19">
        <v>7844.99</v>
      </c>
      <c r="D11" s="58">
        <v>1394.99</v>
      </c>
      <c r="E11" s="19">
        <v>0</v>
      </c>
      <c r="F11" s="11">
        <v>0</v>
      </c>
      <c r="G11" s="19">
        <v>0</v>
      </c>
      <c r="H11" s="58">
        <v>0</v>
      </c>
      <c r="I11" s="19">
        <v>6450</v>
      </c>
      <c r="J11" s="60">
        <v>0</v>
      </c>
      <c r="K11" s="19">
        <v>0</v>
      </c>
      <c r="L11" s="60">
        <v>0</v>
      </c>
      <c r="M11" s="58">
        <v>0</v>
      </c>
      <c r="N11" s="58">
        <v>0</v>
      </c>
      <c r="O11" s="19">
        <v>0</v>
      </c>
      <c r="P11" s="11">
        <v>0</v>
      </c>
      <c r="Q11" s="11">
        <v>0</v>
      </c>
      <c r="R11" s="11">
        <v>0</v>
      </c>
      <c r="S11" s="11">
        <v>0</v>
      </c>
      <c r="T11" s="19">
        <v>0</v>
      </c>
      <c r="U11" s="62"/>
      <c r="V11" s="61"/>
      <c r="W11" s="61"/>
      <c r="X11" s="61"/>
      <c r="Y11" s="61"/>
      <c r="Z11" s="62"/>
      <c r="AA11" s="62"/>
    </row>
    <row r="12" spans="1:27" ht="28.5" customHeight="1">
      <c r="A12" s="56"/>
      <c r="B12" s="57" t="s">
        <v>232</v>
      </c>
      <c r="C12" s="19">
        <v>5621.32</v>
      </c>
      <c r="D12" s="58">
        <v>5601.32</v>
      </c>
      <c r="E12" s="19">
        <v>0</v>
      </c>
      <c r="F12" s="11">
        <v>20</v>
      </c>
      <c r="G12" s="19">
        <v>20</v>
      </c>
      <c r="H12" s="58">
        <v>0</v>
      </c>
      <c r="I12" s="19">
        <v>0</v>
      </c>
      <c r="J12" s="60">
        <v>0</v>
      </c>
      <c r="K12" s="19">
        <v>0</v>
      </c>
      <c r="L12" s="60">
        <v>0</v>
      </c>
      <c r="M12" s="58">
        <v>0</v>
      </c>
      <c r="N12" s="58">
        <v>0</v>
      </c>
      <c r="O12" s="19">
        <v>0</v>
      </c>
      <c r="P12" s="11">
        <v>0</v>
      </c>
      <c r="Q12" s="11">
        <v>0</v>
      </c>
      <c r="R12" s="11">
        <v>0</v>
      </c>
      <c r="S12" s="11">
        <v>0</v>
      </c>
      <c r="T12" s="19">
        <v>0</v>
      </c>
      <c r="U12" s="62"/>
      <c r="V12" s="61"/>
      <c r="W12" s="61"/>
      <c r="X12" s="61"/>
      <c r="Y12" s="61"/>
      <c r="Z12" s="62"/>
      <c r="AA12" s="62"/>
    </row>
    <row r="13" spans="1:27" ht="28.5" customHeight="1">
      <c r="A13" s="56" t="s">
        <v>233</v>
      </c>
      <c r="B13" s="57" t="s">
        <v>177</v>
      </c>
      <c r="C13" s="19">
        <v>1800.24</v>
      </c>
      <c r="D13" s="58">
        <v>1800.24</v>
      </c>
      <c r="E13" s="19">
        <v>0</v>
      </c>
      <c r="F13" s="11">
        <v>0</v>
      </c>
      <c r="G13" s="19">
        <v>0</v>
      </c>
      <c r="H13" s="58">
        <v>0</v>
      </c>
      <c r="I13" s="19">
        <v>0</v>
      </c>
      <c r="J13" s="60">
        <v>0</v>
      </c>
      <c r="K13" s="19">
        <v>0</v>
      </c>
      <c r="L13" s="60">
        <v>0</v>
      </c>
      <c r="M13" s="58">
        <v>0</v>
      </c>
      <c r="N13" s="58">
        <v>0</v>
      </c>
      <c r="O13" s="19">
        <v>0</v>
      </c>
      <c r="P13" s="11">
        <v>0</v>
      </c>
      <c r="Q13" s="11">
        <v>0</v>
      </c>
      <c r="R13" s="11">
        <v>0</v>
      </c>
      <c r="S13" s="11">
        <v>0</v>
      </c>
      <c r="T13" s="19">
        <v>0</v>
      </c>
      <c r="U13" s="62"/>
      <c r="V13" s="61"/>
      <c r="W13" s="61"/>
      <c r="X13" s="61"/>
      <c r="Y13" s="61"/>
      <c r="Z13" s="62"/>
      <c r="AA13" s="62"/>
    </row>
    <row r="14" spans="1:27" ht="28.5" customHeight="1">
      <c r="A14" s="56" t="s">
        <v>234</v>
      </c>
      <c r="B14" s="57" t="s">
        <v>235</v>
      </c>
      <c r="C14" s="19">
        <v>522.16</v>
      </c>
      <c r="D14" s="58">
        <v>522.16</v>
      </c>
      <c r="E14" s="19">
        <v>0</v>
      </c>
      <c r="F14" s="11">
        <v>0</v>
      </c>
      <c r="G14" s="19">
        <v>0</v>
      </c>
      <c r="H14" s="58">
        <v>0</v>
      </c>
      <c r="I14" s="19">
        <v>0</v>
      </c>
      <c r="J14" s="60">
        <v>0</v>
      </c>
      <c r="K14" s="19">
        <v>0</v>
      </c>
      <c r="L14" s="60">
        <v>0</v>
      </c>
      <c r="M14" s="58">
        <v>0</v>
      </c>
      <c r="N14" s="58">
        <v>0</v>
      </c>
      <c r="O14" s="19">
        <v>0</v>
      </c>
      <c r="P14" s="11">
        <v>0</v>
      </c>
      <c r="Q14" s="11">
        <v>0</v>
      </c>
      <c r="R14" s="11">
        <v>0</v>
      </c>
      <c r="S14" s="11">
        <v>0</v>
      </c>
      <c r="T14" s="19">
        <v>0</v>
      </c>
      <c r="U14" s="62"/>
      <c r="V14" s="61"/>
      <c r="W14" s="61"/>
      <c r="X14" s="61"/>
      <c r="Y14" s="62"/>
      <c r="Z14" s="62"/>
      <c r="AA14" s="61"/>
    </row>
    <row r="15" spans="1:27" ht="28.5" customHeight="1">
      <c r="A15" s="56" t="s">
        <v>236</v>
      </c>
      <c r="B15" s="57" t="s">
        <v>178</v>
      </c>
      <c r="C15" s="19">
        <v>554.54</v>
      </c>
      <c r="D15" s="58">
        <v>554.54</v>
      </c>
      <c r="E15" s="19">
        <v>0</v>
      </c>
      <c r="F15" s="11">
        <v>0</v>
      </c>
      <c r="G15" s="19">
        <v>0</v>
      </c>
      <c r="H15" s="58">
        <v>0</v>
      </c>
      <c r="I15" s="19">
        <v>0</v>
      </c>
      <c r="J15" s="60">
        <v>0</v>
      </c>
      <c r="K15" s="19">
        <v>0</v>
      </c>
      <c r="L15" s="60">
        <v>0</v>
      </c>
      <c r="M15" s="58">
        <v>0</v>
      </c>
      <c r="N15" s="58">
        <v>0</v>
      </c>
      <c r="O15" s="19">
        <v>0</v>
      </c>
      <c r="P15" s="11">
        <v>0</v>
      </c>
      <c r="Q15" s="11">
        <v>0</v>
      </c>
      <c r="R15" s="11">
        <v>0</v>
      </c>
      <c r="S15" s="11">
        <v>0</v>
      </c>
      <c r="T15" s="19">
        <v>0</v>
      </c>
      <c r="U15" s="62"/>
      <c r="V15" s="61"/>
      <c r="W15" s="61"/>
      <c r="X15" s="61"/>
      <c r="Y15" s="62"/>
      <c r="Z15" s="61"/>
      <c r="AA15" s="61"/>
    </row>
    <row r="16" spans="1:27" ht="28.5" customHeight="1">
      <c r="A16" s="56" t="s">
        <v>237</v>
      </c>
      <c r="B16" s="57" t="s">
        <v>179</v>
      </c>
      <c r="C16" s="19">
        <v>2157.45</v>
      </c>
      <c r="D16" s="58">
        <v>2137.45</v>
      </c>
      <c r="E16" s="19">
        <v>0</v>
      </c>
      <c r="F16" s="11">
        <v>20</v>
      </c>
      <c r="G16" s="19">
        <v>20</v>
      </c>
      <c r="H16" s="58">
        <v>0</v>
      </c>
      <c r="I16" s="19">
        <v>0</v>
      </c>
      <c r="J16" s="60">
        <v>0</v>
      </c>
      <c r="K16" s="19">
        <v>0</v>
      </c>
      <c r="L16" s="60">
        <v>0</v>
      </c>
      <c r="M16" s="58">
        <v>0</v>
      </c>
      <c r="N16" s="58">
        <v>0</v>
      </c>
      <c r="O16" s="19">
        <v>0</v>
      </c>
      <c r="P16" s="11">
        <v>0</v>
      </c>
      <c r="Q16" s="11">
        <v>0</v>
      </c>
      <c r="R16" s="11">
        <v>0</v>
      </c>
      <c r="S16" s="11">
        <v>0</v>
      </c>
      <c r="T16" s="19">
        <v>0</v>
      </c>
      <c r="U16" s="62"/>
      <c r="V16" s="61"/>
      <c r="W16" s="61"/>
      <c r="X16" s="62"/>
      <c r="Y16" s="62"/>
      <c r="Z16" s="61"/>
      <c r="AA16" s="61"/>
    </row>
    <row r="17" spans="1:27" ht="28.5" customHeight="1">
      <c r="A17" s="56" t="s">
        <v>238</v>
      </c>
      <c r="B17" s="57" t="s">
        <v>180</v>
      </c>
      <c r="C17" s="19">
        <v>99.83</v>
      </c>
      <c r="D17" s="58">
        <v>99.83</v>
      </c>
      <c r="E17" s="19">
        <v>0</v>
      </c>
      <c r="F17" s="11">
        <v>0</v>
      </c>
      <c r="G17" s="19">
        <v>0</v>
      </c>
      <c r="H17" s="58">
        <v>0</v>
      </c>
      <c r="I17" s="19">
        <v>0</v>
      </c>
      <c r="J17" s="60">
        <v>0</v>
      </c>
      <c r="K17" s="19">
        <v>0</v>
      </c>
      <c r="L17" s="60">
        <v>0</v>
      </c>
      <c r="M17" s="58">
        <v>0</v>
      </c>
      <c r="N17" s="58">
        <v>0</v>
      </c>
      <c r="O17" s="19">
        <v>0</v>
      </c>
      <c r="P17" s="11">
        <v>0</v>
      </c>
      <c r="Q17" s="11">
        <v>0</v>
      </c>
      <c r="R17" s="11">
        <v>0</v>
      </c>
      <c r="S17" s="11">
        <v>0</v>
      </c>
      <c r="T17" s="19">
        <v>0</v>
      </c>
      <c r="U17" s="62"/>
      <c r="V17" s="61"/>
      <c r="W17" s="62"/>
      <c r="X17" s="62"/>
      <c r="Y17" s="61"/>
      <c r="Z17" s="61"/>
      <c r="AA17" s="61"/>
    </row>
    <row r="18" spans="1:27" ht="28.5" customHeight="1">
      <c r="A18" s="56" t="s">
        <v>239</v>
      </c>
      <c r="B18" s="57" t="s">
        <v>181</v>
      </c>
      <c r="C18" s="19">
        <v>375.78</v>
      </c>
      <c r="D18" s="58">
        <v>375.78</v>
      </c>
      <c r="E18" s="19">
        <v>0</v>
      </c>
      <c r="F18" s="11">
        <v>0</v>
      </c>
      <c r="G18" s="19">
        <v>0</v>
      </c>
      <c r="H18" s="58">
        <v>0</v>
      </c>
      <c r="I18" s="19">
        <v>0</v>
      </c>
      <c r="J18" s="60">
        <v>0</v>
      </c>
      <c r="K18" s="19">
        <v>0</v>
      </c>
      <c r="L18" s="60">
        <v>0</v>
      </c>
      <c r="M18" s="58">
        <v>0</v>
      </c>
      <c r="N18" s="58">
        <v>0</v>
      </c>
      <c r="O18" s="19">
        <v>0</v>
      </c>
      <c r="P18" s="11">
        <v>0</v>
      </c>
      <c r="Q18" s="11">
        <v>0</v>
      </c>
      <c r="R18" s="11">
        <v>0</v>
      </c>
      <c r="S18" s="11">
        <v>0</v>
      </c>
      <c r="T18" s="19">
        <v>0</v>
      </c>
      <c r="U18" s="62"/>
      <c r="V18" s="62"/>
      <c r="W18" s="62"/>
      <c r="X18" s="61"/>
      <c r="Y18" s="61"/>
      <c r="Z18" s="61"/>
      <c r="AA18" s="61"/>
    </row>
    <row r="19" spans="1:27" ht="28.5" customHeight="1">
      <c r="A19" s="56" t="s">
        <v>240</v>
      </c>
      <c r="B19" s="57" t="s">
        <v>241</v>
      </c>
      <c r="C19" s="19">
        <v>111.32</v>
      </c>
      <c r="D19" s="58">
        <v>111.32</v>
      </c>
      <c r="E19" s="19">
        <v>0</v>
      </c>
      <c r="F19" s="11">
        <v>0</v>
      </c>
      <c r="G19" s="19">
        <v>0</v>
      </c>
      <c r="H19" s="58">
        <v>0</v>
      </c>
      <c r="I19" s="19">
        <v>0</v>
      </c>
      <c r="J19" s="60">
        <v>0</v>
      </c>
      <c r="K19" s="19">
        <v>0</v>
      </c>
      <c r="L19" s="60">
        <v>0</v>
      </c>
      <c r="M19" s="58">
        <v>0</v>
      </c>
      <c r="N19" s="58">
        <v>0</v>
      </c>
      <c r="O19" s="19">
        <v>0</v>
      </c>
      <c r="P19" s="11">
        <v>0</v>
      </c>
      <c r="Q19" s="11">
        <v>0</v>
      </c>
      <c r="R19" s="11">
        <v>0</v>
      </c>
      <c r="S19" s="11">
        <v>0</v>
      </c>
      <c r="T19" s="19">
        <v>0</v>
      </c>
      <c r="U19" s="62"/>
      <c r="V19" s="61"/>
      <c r="W19" s="62"/>
      <c r="X19" s="61"/>
      <c r="Y19" s="61"/>
      <c r="Z19" s="61"/>
      <c r="AA19" s="61"/>
    </row>
    <row r="20" spans="1:27" ht="28.5" customHeight="1">
      <c r="A20" s="56"/>
      <c r="B20" s="57" t="s">
        <v>242</v>
      </c>
      <c r="C20" s="19">
        <v>1471.85</v>
      </c>
      <c r="D20" s="58">
        <v>20</v>
      </c>
      <c r="E20" s="19">
        <v>0</v>
      </c>
      <c r="F20" s="11">
        <v>0</v>
      </c>
      <c r="G20" s="19">
        <v>0</v>
      </c>
      <c r="H20" s="58">
        <v>0</v>
      </c>
      <c r="I20" s="19">
        <v>0</v>
      </c>
      <c r="J20" s="60">
        <v>0</v>
      </c>
      <c r="K20" s="19">
        <v>0</v>
      </c>
      <c r="L20" s="60">
        <v>1451.85</v>
      </c>
      <c r="M20" s="58">
        <v>0</v>
      </c>
      <c r="N20" s="58">
        <v>0</v>
      </c>
      <c r="O20" s="19">
        <v>0</v>
      </c>
      <c r="P20" s="11">
        <v>0</v>
      </c>
      <c r="Q20" s="11">
        <v>0</v>
      </c>
      <c r="R20" s="11">
        <v>0</v>
      </c>
      <c r="S20" s="11">
        <v>0</v>
      </c>
      <c r="T20" s="19">
        <v>0</v>
      </c>
      <c r="U20" s="61"/>
      <c r="V20" s="62"/>
      <c r="W20" s="61"/>
      <c r="X20" s="61"/>
      <c r="Y20" s="61"/>
      <c r="Z20" s="61"/>
      <c r="AA20" s="61"/>
    </row>
    <row r="21" spans="1:27" ht="28.5" customHeight="1">
      <c r="A21" s="56" t="s">
        <v>243</v>
      </c>
      <c r="B21" s="57" t="s">
        <v>244</v>
      </c>
      <c r="C21" s="19">
        <v>754.22</v>
      </c>
      <c r="D21" s="58">
        <v>20</v>
      </c>
      <c r="E21" s="19">
        <v>0</v>
      </c>
      <c r="F21" s="11">
        <v>0</v>
      </c>
      <c r="G21" s="19">
        <v>0</v>
      </c>
      <c r="H21" s="58">
        <v>0</v>
      </c>
      <c r="I21" s="19">
        <v>0</v>
      </c>
      <c r="J21" s="60">
        <v>0</v>
      </c>
      <c r="K21" s="19">
        <v>0</v>
      </c>
      <c r="L21" s="60">
        <v>734.22</v>
      </c>
      <c r="M21" s="58">
        <v>0</v>
      </c>
      <c r="N21" s="58">
        <v>0</v>
      </c>
      <c r="O21" s="19">
        <v>0</v>
      </c>
      <c r="P21" s="11">
        <v>0</v>
      </c>
      <c r="Q21" s="11">
        <v>0</v>
      </c>
      <c r="R21" s="11">
        <v>0</v>
      </c>
      <c r="S21" s="11">
        <v>0</v>
      </c>
      <c r="T21" s="19">
        <v>0</v>
      </c>
      <c r="U21" s="61"/>
      <c r="V21" s="61"/>
      <c r="W21" s="61"/>
      <c r="X21" s="61"/>
      <c r="Y21" s="61"/>
      <c r="Z21" s="61"/>
      <c r="AA21" s="61"/>
    </row>
    <row r="22" spans="1:27" ht="28.5" customHeight="1">
      <c r="A22" s="56" t="s">
        <v>245</v>
      </c>
      <c r="B22" s="57" t="s">
        <v>246</v>
      </c>
      <c r="C22" s="19">
        <v>717.63</v>
      </c>
      <c r="D22" s="58">
        <v>0</v>
      </c>
      <c r="E22" s="19">
        <v>0</v>
      </c>
      <c r="F22" s="11">
        <v>0</v>
      </c>
      <c r="G22" s="19">
        <v>0</v>
      </c>
      <c r="H22" s="58">
        <v>0</v>
      </c>
      <c r="I22" s="19">
        <v>0</v>
      </c>
      <c r="J22" s="60">
        <v>0</v>
      </c>
      <c r="K22" s="19">
        <v>0</v>
      </c>
      <c r="L22" s="60">
        <v>717.63</v>
      </c>
      <c r="M22" s="58">
        <v>0</v>
      </c>
      <c r="N22" s="58">
        <v>0</v>
      </c>
      <c r="O22" s="19">
        <v>0</v>
      </c>
      <c r="P22" s="11">
        <v>0</v>
      </c>
      <c r="Q22" s="11">
        <v>0</v>
      </c>
      <c r="R22" s="11">
        <v>0</v>
      </c>
      <c r="S22" s="11">
        <v>0</v>
      </c>
      <c r="T22" s="19">
        <v>0</v>
      </c>
      <c r="U22" s="61"/>
      <c r="V22" s="61"/>
      <c r="W22" s="61"/>
      <c r="X22" s="61"/>
      <c r="Y22" s="61"/>
      <c r="Z22" s="61"/>
      <c r="AA22" s="61"/>
    </row>
    <row r="23" spans="1:27" ht="28.5" customHeight="1">
      <c r="A23" s="56"/>
      <c r="B23" s="57" t="s">
        <v>247</v>
      </c>
      <c r="C23" s="19">
        <v>5554.8</v>
      </c>
      <c r="D23" s="58">
        <v>5554.8</v>
      </c>
      <c r="E23" s="19">
        <v>0</v>
      </c>
      <c r="F23" s="11">
        <v>0</v>
      </c>
      <c r="G23" s="19">
        <v>0</v>
      </c>
      <c r="H23" s="58">
        <v>0</v>
      </c>
      <c r="I23" s="19">
        <v>0</v>
      </c>
      <c r="J23" s="60">
        <v>0</v>
      </c>
      <c r="K23" s="19">
        <v>0</v>
      </c>
      <c r="L23" s="60">
        <v>0</v>
      </c>
      <c r="M23" s="58">
        <v>0</v>
      </c>
      <c r="N23" s="58">
        <v>0</v>
      </c>
      <c r="O23" s="19">
        <v>0</v>
      </c>
      <c r="P23" s="11">
        <v>0</v>
      </c>
      <c r="Q23" s="11">
        <v>0</v>
      </c>
      <c r="R23" s="11">
        <v>0</v>
      </c>
      <c r="S23" s="11">
        <v>0</v>
      </c>
      <c r="T23" s="19">
        <v>0</v>
      </c>
      <c r="U23" s="61"/>
      <c r="V23" s="61"/>
      <c r="W23" s="61"/>
      <c r="X23" s="61"/>
      <c r="Y23" s="61"/>
      <c r="Z23" s="61"/>
      <c r="AA23" s="61"/>
    </row>
    <row r="24" spans="1:27" ht="28.5" customHeight="1">
      <c r="A24" s="56" t="s">
        <v>248</v>
      </c>
      <c r="B24" s="57" t="s">
        <v>249</v>
      </c>
      <c r="C24" s="19">
        <v>3328.42</v>
      </c>
      <c r="D24" s="58">
        <v>3328.42</v>
      </c>
      <c r="E24" s="19">
        <v>0</v>
      </c>
      <c r="F24" s="11">
        <v>0</v>
      </c>
      <c r="G24" s="19">
        <v>0</v>
      </c>
      <c r="H24" s="58">
        <v>0</v>
      </c>
      <c r="I24" s="19">
        <v>0</v>
      </c>
      <c r="J24" s="60">
        <v>0</v>
      </c>
      <c r="K24" s="19">
        <v>0</v>
      </c>
      <c r="L24" s="60">
        <v>0</v>
      </c>
      <c r="M24" s="58">
        <v>0</v>
      </c>
      <c r="N24" s="58">
        <v>0</v>
      </c>
      <c r="O24" s="19">
        <v>0</v>
      </c>
      <c r="P24" s="11">
        <v>0</v>
      </c>
      <c r="Q24" s="11">
        <v>0</v>
      </c>
      <c r="R24" s="11">
        <v>0</v>
      </c>
      <c r="S24" s="11">
        <v>0</v>
      </c>
      <c r="T24" s="19">
        <v>0</v>
      </c>
      <c r="U24" s="61"/>
      <c r="V24" s="61"/>
      <c r="W24" s="61"/>
      <c r="X24" s="61"/>
      <c r="Y24" s="61"/>
      <c r="Z24" s="61"/>
      <c r="AA24" s="61"/>
    </row>
    <row r="25" spans="1:27" ht="28.5" customHeight="1">
      <c r="A25" s="56" t="s">
        <v>250</v>
      </c>
      <c r="B25" s="57" t="s">
        <v>251</v>
      </c>
      <c r="C25" s="19">
        <v>1604.94</v>
      </c>
      <c r="D25" s="58">
        <v>1604.94</v>
      </c>
      <c r="E25" s="19">
        <v>0</v>
      </c>
      <c r="F25" s="11">
        <v>0</v>
      </c>
      <c r="G25" s="19">
        <v>0</v>
      </c>
      <c r="H25" s="58">
        <v>0</v>
      </c>
      <c r="I25" s="19">
        <v>0</v>
      </c>
      <c r="J25" s="60">
        <v>0</v>
      </c>
      <c r="K25" s="19">
        <v>0</v>
      </c>
      <c r="L25" s="60">
        <v>0</v>
      </c>
      <c r="M25" s="58">
        <v>0</v>
      </c>
      <c r="N25" s="58">
        <v>0</v>
      </c>
      <c r="O25" s="19">
        <v>0</v>
      </c>
      <c r="P25" s="11">
        <v>0</v>
      </c>
      <c r="Q25" s="11">
        <v>0</v>
      </c>
      <c r="R25" s="11">
        <v>0</v>
      </c>
      <c r="S25" s="11">
        <v>0</v>
      </c>
      <c r="T25" s="19">
        <v>0</v>
      </c>
      <c r="U25" s="61"/>
      <c r="V25" s="61"/>
      <c r="W25" s="61"/>
      <c r="X25" s="61"/>
      <c r="Y25" s="61"/>
      <c r="Z25" s="61"/>
      <c r="AA25" s="61"/>
    </row>
    <row r="26" spans="1:27" ht="28.5" customHeight="1">
      <c r="A26" s="56" t="s">
        <v>252</v>
      </c>
      <c r="B26" s="57" t="s">
        <v>253</v>
      </c>
      <c r="C26" s="19">
        <v>621.44</v>
      </c>
      <c r="D26" s="58">
        <v>621.44</v>
      </c>
      <c r="E26" s="19">
        <v>0</v>
      </c>
      <c r="F26" s="11">
        <v>0</v>
      </c>
      <c r="G26" s="19">
        <v>0</v>
      </c>
      <c r="H26" s="58">
        <v>0</v>
      </c>
      <c r="I26" s="19">
        <v>0</v>
      </c>
      <c r="J26" s="60">
        <v>0</v>
      </c>
      <c r="K26" s="19">
        <v>0</v>
      </c>
      <c r="L26" s="60">
        <v>0</v>
      </c>
      <c r="M26" s="58">
        <v>0</v>
      </c>
      <c r="N26" s="58">
        <v>0</v>
      </c>
      <c r="O26" s="19">
        <v>0</v>
      </c>
      <c r="P26" s="11">
        <v>0</v>
      </c>
      <c r="Q26" s="11">
        <v>0</v>
      </c>
      <c r="R26" s="11">
        <v>0</v>
      </c>
      <c r="S26" s="11">
        <v>0</v>
      </c>
      <c r="T26" s="19">
        <v>0</v>
      </c>
      <c r="U26" s="61"/>
      <c r="V26" s="61"/>
      <c r="W26" s="61"/>
      <c r="X26" s="61"/>
      <c r="Y26" s="61"/>
      <c r="Z26" s="61"/>
      <c r="AA26" s="61"/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" right="0.59" top="0.59" bottom="0.59" header="0.51" footer="0.51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showGridLines="0" showZeros="0" workbookViewId="0" topLeftCell="A22">
      <selection activeCell="G8" sqref="G8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6.83203125" style="0" customWidth="1"/>
    <col min="4" max="4" width="17" style="0" customWidth="1"/>
    <col min="5" max="5" width="16.5" style="0" customWidth="1"/>
    <col min="6" max="6" width="11" style="0" customWidth="1"/>
    <col min="7" max="7" width="13.66015625" style="0" customWidth="1"/>
    <col min="8" max="8" width="12.33203125" style="0" customWidth="1"/>
    <col min="9" max="9" width="9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2" t="s">
        <v>254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42"/>
    </row>
    <row r="3" spans="1:12" ht="19.5" customHeight="1">
      <c r="A3" s="23" t="s">
        <v>255</v>
      </c>
      <c r="B3" s="24"/>
      <c r="C3" s="25"/>
      <c r="D3" s="26"/>
      <c r="E3" s="26"/>
      <c r="F3" s="27"/>
      <c r="G3" s="28"/>
      <c r="I3" s="42"/>
      <c r="J3" s="42"/>
      <c r="K3" s="43" t="s">
        <v>2</v>
      </c>
      <c r="L3" s="42"/>
    </row>
    <row r="4" spans="1:12" ht="19.5" customHeight="1">
      <c r="A4" s="29" t="s">
        <v>44</v>
      </c>
      <c r="B4" s="30" t="s">
        <v>256</v>
      </c>
      <c r="C4" s="31" t="s">
        <v>257</v>
      </c>
      <c r="D4" s="32" t="s">
        <v>47</v>
      </c>
      <c r="E4" s="33" t="s">
        <v>48</v>
      </c>
      <c r="F4" s="34" t="s">
        <v>258</v>
      </c>
      <c r="G4" s="34" t="s">
        <v>259</v>
      </c>
      <c r="H4" s="35" t="s">
        <v>260</v>
      </c>
      <c r="I4" s="33" t="s">
        <v>261</v>
      </c>
      <c r="J4" s="33" t="s">
        <v>262</v>
      </c>
      <c r="K4" s="33" t="s">
        <v>147</v>
      </c>
      <c r="L4" s="42"/>
    </row>
    <row r="5" spans="1:12" ht="19.5" customHeight="1">
      <c r="A5" s="29"/>
      <c r="B5" s="36"/>
      <c r="C5" s="31"/>
      <c r="D5" s="32"/>
      <c r="E5" s="33"/>
      <c r="F5" s="34"/>
      <c r="G5" s="34"/>
      <c r="H5" s="35"/>
      <c r="I5" s="33"/>
      <c r="J5" s="33"/>
      <c r="K5" s="33"/>
      <c r="L5" s="42"/>
    </row>
    <row r="6" spans="1:12" ht="28.5" customHeight="1">
      <c r="A6" s="37" t="s">
        <v>174</v>
      </c>
      <c r="B6" s="38" t="s">
        <v>174</v>
      </c>
      <c r="C6" s="7">
        <v>1</v>
      </c>
      <c r="D6" s="39">
        <v>2</v>
      </c>
      <c r="E6" s="7">
        <v>3</v>
      </c>
      <c r="F6" s="39">
        <v>4</v>
      </c>
      <c r="G6" s="7">
        <v>5</v>
      </c>
      <c r="H6" s="39">
        <v>6</v>
      </c>
      <c r="I6" s="7">
        <v>7</v>
      </c>
      <c r="J6" s="39">
        <v>8</v>
      </c>
      <c r="K6" s="7">
        <v>9</v>
      </c>
      <c r="L6" s="42"/>
    </row>
    <row r="7" spans="1:14" ht="28.5" customHeight="1">
      <c r="A7" s="40"/>
      <c r="B7" s="41" t="s">
        <v>46</v>
      </c>
      <c r="C7" s="19">
        <v>26584.87</v>
      </c>
      <c r="D7" s="19">
        <v>3729.33</v>
      </c>
      <c r="E7" s="19">
        <v>21403.69</v>
      </c>
      <c r="F7" s="19">
        <v>0</v>
      </c>
      <c r="G7" s="11">
        <v>1451.85</v>
      </c>
      <c r="H7" s="11">
        <v>0</v>
      </c>
      <c r="I7" s="11">
        <v>0</v>
      </c>
      <c r="J7" s="11">
        <v>0</v>
      </c>
      <c r="K7" s="11">
        <v>0</v>
      </c>
      <c r="L7" s="44"/>
      <c r="M7" s="12"/>
      <c r="N7" s="12"/>
    </row>
    <row r="8" spans="1:12" ht="28.5" customHeight="1">
      <c r="A8" s="40" t="s">
        <v>49</v>
      </c>
      <c r="B8" s="41" t="s">
        <v>50</v>
      </c>
      <c r="C8" s="19">
        <v>1999.7</v>
      </c>
      <c r="D8" s="19">
        <v>1107.91</v>
      </c>
      <c r="E8" s="19">
        <v>891.79</v>
      </c>
      <c r="F8" s="19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42"/>
    </row>
    <row r="9" spans="1:11" ht="28.5" customHeight="1">
      <c r="A9" s="40" t="s">
        <v>51</v>
      </c>
      <c r="B9" s="41" t="s">
        <v>52</v>
      </c>
      <c r="C9" s="19">
        <v>1999.7</v>
      </c>
      <c r="D9" s="19">
        <v>1107.91</v>
      </c>
      <c r="E9" s="19">
        <v>891.79</v>
      </c>
      <c r="F9" s="19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40" t="s">
        <v>53</v>
      </c>
      <c r="B10" s="41" t="s">
        <v>54</v>
      </c>
      <c r="C10" s="19">
        <v>1999.7</v>
      </c>
      <c r="D10" s="19">
        <v>1107.91</v>
      </c>
      <c r="E10" s="19">
        <v>891.79</v>
      </c>
      <c r="F10" s="19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40" t="s">
        <v>55</v>
      </c>
      <c r="B11" s="41" t="s">
        <v>56</v>
      </c>
      <c r="C11" s="19">
        <v>17541.26</v>
      </c>
      <c r="D11" s="19">
        <v>2027.51</v>
      </c>
      <c r="E11" s="19">
        <v>14061.9</v>
      </c>
      <c r="F11" s="19">
        <v>0</v>
      </c>
      <c r="G11" s="11">
        <v>1451.85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40" t="s">
        <v>57</v>
      </c>
      <c r="B12" s="41" t="s">
        <v>58</v>
      </c>
      <c r="C12" s="19">
        <v>14815.56</v>
      </c>
      <c r="D12" s="19">
        <v>2027.51</v>
      </c>
      <c r="E12" s="19">
        <v>11336.2</v>
      </c>
      <c r="F12" s="19">
        <v>0</v>
      </c>
      <c r="G12" s="11">
        <v>1451.85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40" t="s">
        <v>59</v>
      </c>
      <c r="B13" s="41" t="s">
        <v>60</v>
      </c>
      <c r="C13" s="19">
        <v>863.66</v>
      </c>
      <c r="D13" s="19">
        <v>836.38</v>
      </c>
      <c r="E13" s="19">
        <v>27.28</v>
      </c>
      <c r="F13" s="19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40" t="s">
        <v>62</v>
      </c>
      <c r="B14" s="41" t="s">
        <v>63</v>
      </c>
      <c r="C14" s="19">
        <v>2189.2</v>
      </c>
      <c r="D14" s="19">
        <v>286.74</v>
      </c>
      <c r="E14" s="19">
        <v>1902.46</v>
      </c>
      <c r="F14" s="19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40" t="s">
        <v>64</v>
      </c>
      <c r="B15" s="41" t="s">
        <v>65</v>
      </c>
      <c r="C15" s="19">
        <v>801.46</v>
      </c>
      <c r="D15" s="19">
        <v>1.46</v>
      </c>
      <c r="E15" s="19">
        <v>800</v>
      </c>
      <c r="F15" s="19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40" t="s">
        <v>66</v>
      </c>
      <c r="B16" s="41" t="s">
        <v>67</v>
      </c>
      <c r="C16" s="19">
        <v>7731.41</v>
      </c>
      <c r="D16" s="19">
        <v>0</v>
      </c>
      <c r="E16" s="19">
        <v>6279.56</v>
      </c>
      <c r="F16" s="19">
        <v>0</v>
      </c>
      <c r="G16" s="11">
        <v>1451.85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40" t="s">
        <v>68</v>
      </c>
      <c r="B17" s="41" t="s">
        <v>69</v>
      </c>
      <c r="C17" s="19">
        <v>850</v>
      </c>
      <c r="D17" s="19">
        <v>0</v>
      </c>
      <c r="E17" s="19">
        <v>850</v>
      </c>
      <c r="F17" s="19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40" t="s">
        <v>70</v>
      </c>
      <c r="B18" s="41" t="s">
        <v>71</v>
      </c>
      <c r="C18" s="19">
        <v>515.27</v>
      </c>
      <c r="D18" s="19">
        <v>409.66</v>
      </c>
      <c r="E18" s="19">
        <v>105.61</v>
      </c>
      <c r="F18" s="19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40" t="s">
        <v>72</v>
      </c>
      <c r="B19" s="41" t="s">
        <v>73</v>
      </c>
      <c r="C19" s="19">
        <v>200</v>
      </c>
      <c r="D19" s="19">
        <v>0</v>
      </c>
      <c r="E19" s="19">
        <v>200</v>
      </c>
      <c r="F19" s="19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40" t="s">
        <v>74</v>
      </c>
      <c r="B20" s="41" t="s">
        <v>75</v>
      </c>
      <c r="C20" s="19">
        <v>348.68</v>
      </c>
      <c r="D20" s="19">
        <v>327</v>
      </c>
      <c r="E20" s="19">
        <v>21.68</v>
      </c>
      <c r="F20" s="19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40" t="s">
        <v>78</v>
      </c>
      <c r="B21" s="41" t="s">
        <v>79</v>
      </c>
      <c r="C21" s="19">
        <v>1119.99</v>
      </c>
      <c r="D21" s="19">
        <v>0</v>
      </c>
      <c r="E21" s="19">
        <v>1119.99</v>
      </c>
      <c r="F21" s="19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40" t="s">
        <v>80</v>
      </c>
      <c r="B22" s="41" t="s">
        <v>81</v>
      </c>
      <c r="C22" s="19">
        <v>195.89</v>
      </c>
      <c r="D22" s="19">
        <v>166.27</v>
      </c>
      <c r="E22" s="19">
        <v>29.62</v>
      </c>
      <c r="F22" s="19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40" t="s">
        <v>82</v>
      </c>
      <c r="B23" s="41" t="s">
        <v>83</v>
      </c>
      <c r="C23" s="19">
        <v>180</v>
      </c>
      <c r="D23" s="19">
        <v>0</v>
      </c>
      <c r="E23" s="19">
        <v>180</v>
      </c>
      <c r="F23" s="19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40" t="s">
        <v>66</v>
      </c>
      <c r="B24" s="41" t="s">
        <v>85</v>
      </c>
      <c r="C24" s="19">
        <v>180</v>
      </c>
      <c r="D24" s="19">
        <v>0</v>
      </c>
      <c r="E24" s="19">
        <v>180</v>
      </c>
      <c r="F24" s="19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40" t="s">
        <v>87</v>
      </c>
      <c r="B25" s="41" t="s">
        <v>88</v>
      </c>
      <c r="C25" s="19">
        <v>2545.7</v>
      </c>
      <c r="D25" s="19">
        <v>0</v>
      </c>
      <c r="E25" s="19">
        <v>2545.7</v>
      </c>
      <c r="F25" s="19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8.5" customHeight="1">
      <c r="A26" s="40" t="s">
        <v>80</v>
      </c>
      <c r="B26" s="41" t="s">
        <v>263</v>
      </c>
      <c r="C26" s="19">
        <v>2545.7</v>
      </c>
      <c r="D26" s="19">
        <v>0</v>
      </c>
      <c r="E26" s="19">
        <v>2545.7</v>
      </c>
      <c r="F26" s="19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8.5" customHeight="1">
      <c r="A27" s="40" t="s">
        <v>90</v>
      </c>
      <c r="B27" s="41" t="s">
        <v>91</v>
      </c>
      <c r="C27" s="19">
        <v>350.33</v>
      </c>
      <c r="D27" s="19">
        <v>350.33</v>
      </c>
      <c r="E27" s="19">
        <v>0</v>
      </c>
      <c r="F27" s="19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28.5" customHeight="1">
      <c r="A28" s="40" t="s">
        <v>92</v>
      </c>
      <c r="B28" s="41" t="s">
        <v>93</v>
      </c>
      <c r="C28" s="19">
        <v>350.33</v>
      </c>
      <c r="D28" s="19">
        <v>350.33</v>
      </c>
      <c r="E28" s="19">
        <v>0</v>
      </c>
      <c r="F28" s="19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28.5" customHeight="1">
      <c r="A29" s="40" t="s">
        <v>59</v>
      </c>
      <c r="B29" s="41" t="s">
        <v>94</v>
      </c>
      <c r="C29" s="19">
        <v>85.32</v>
      </c>
      <c r="D29" s="19">
        <v>85.32</v>
      </c>
      <c r="E29" s="19">
        <v>0</v>
      </c>
      <c r="F29" s="19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28.5" customHeight="1">
      <c r="A30" s="40" t="s">
        <v>53</v>
      </c>
      <c r="B30" s="41" t="s">
        <v>95</v>
      </c>
      <c r="C30" s="19">
        <v>265.01</v>
      </c>
      <c r="D30" s="19">
        <v>265.01</v>
      </c>
      <c r="E30" s="19">
        <v>0</v>
      </c>
      <c r="F30" s="19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28.5" customHeight="1">
      <c r="A31" s="40" t="s">
        <v>185</v>
      </c>
      <c r="B31" s="41" t="s">
        <v>186</v>
      </c>
      <c r="C31" s="19">
        <v>6450</v>
      </c>
      <c r="D31" s="19">
        <v>0</v>
      </c>
      <c r="E31" s="19">
        <v>6450</v>
      </c>
      <c r="F31" s="19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28.5" customHeight="1">
      <c r="A32" s="40" t="s">
        <v>187</v>
      </c>
      <c r="B32" s="41" t="s">
        <v>188</v>
      </c>
      <c r="C32" s="19">
        <v>6450</v>
      </c>
      <c r="D32" s="19">
        <v>0</v>
      </c>
      <c r="E32" s="19">
        <v>6450</v>
      </c>
      <c r="F32" s="19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28.5" customHeight="1">
      <c r="A33" s="40" t="s">
        <v>80</v>
      </c>
      <c r="B33" s="41" t="s">
        <v>189</v>
      </c>
      <c r="C33" s="19">
        <v>6450</v>
      </c>
      <c r="D33" s="19">
        <v>0</v>
      </c>
      <c r="E33" s="19">
        <v>6450</v>
      </c>
      <c r="F33" s="19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28.5" customHeight="1">
      <c r="A34" s="40" t="s">
        <v>96</v>
      </c>
      <c r="B34" s="41" t="s">
        <v>97</v>
      </c>
      <c r="C34" s="19">
        <v>243.58</v>
      </c>
      <c r="D34" s="19">
        <v>243.58</v>
      </c>
      <c r="E34" s="19">
        <v>0</v>
      </c>
      <c r="F34" s="19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28.5" customHeight="1">
      <c r="A35" s="40" t="s">
        <v>98</v>
      </c>
      <c r="B35" s="41" t="s">
        <v>99</v>
      </c>
      <c r="C35" s="19">
        <v>243.58</v>
      </c>
      <c r="D35" s="19">
        <v>243.58</v>
      </c>
      <c r="E35" s="19">
        <v>0</v>
      </c>
      <c r="F35" s="19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28.5" customHeight="1">
      <c r="A36" s="40" t="s">
        <v>59</v>
      </c>
      <c r="B36" s="41" t="s">
        <v>100</v>
      </c>
      <c r="C36" s="19">
        <v>243.58</v>
      </c>
      <c r="D36" s="19">
        <v>243.58</v>
      </c>
      <c r="E36" s="19">
        <v>0</v>
      </c>
      <c r="F36" s="19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2019-03-14T03:45:23Z</dcterms:created>
  <dcterms:modified xsi:type="dcterms:W3CDTF">2019-04-02T07:22:41Z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