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财政拨款收支总体情况表1" sheetId="1" r:id="rId1"/>
    <sheet name="一般公共预算支出情况表2" sheetId="2" r:id="rId2"/>
    <sheet name="一般公共预算分经济科目支出情况表3" sheetId="3" r:id="rId3"/>
    <sheet name="一般公共预算分政府经济科目支出情况表4" sheetId="4" r:id="rId4"/>
    <sheet name="一般公共预算“三公”经费支出情况表5" sheetId="5" r:id="rId5"/>
    <sheet name="政府性基金预算支出情况表6" sheetId="6" r:id="rId6"/>
    <sheet name="部门收支总体情况表7" sheetId="7" r:id="rId7"/>
    <sheet name="部门收入总体情况表8" sheetId="8" r:id="rId8"/>
    <sheet name="部门支出总体情况表9" sheetId="9" r:id="rId9"/>
    <sheet name="机关运行经费预算财政拨款情况统计表10" sheetId="10" r:id="rId10"/>
    <sheet name="政府采购预算表11" sheetId="11" r:id="rId11"/>
    <sheet name="项目支出绩效目标申报表12（1）" sheetId="12" r:id="rId12"/>
    <sheet name="项目支出绩效目标申报表12（2）" sheetId="13" r:id="rId13"/>
    <sheet name="部门整体支出绩效目标表13" sheetId="14" r:id="rId14"/>
  </sheets>
  <definedNames>
    <definedName name="_xlnm.Print_Area" localSheetId="7">'部门收入总体情况表8'!$A$1:$T$18</definedName>
    <definedName name="_xlnm.Print_Titles" localSheetId="8">'部门支出总体情况表9'!$1:$4</definedName>
    <definedName name="_xlnm.Print_Area" localSheetId="11">'项目支出绩效目标申报表12（1）'!$A$1:$L$28</definedName>
    <definedName name="_xlnm.Print_Area" localSheetId="13">'部门整体支出绩效目标表13'!$A$1:$F$28</definedName>
  </definedNames>
  <calcPr fullCalcOnLoad="1"/>
</workbook>
</file>

<file path=xl/sharedStrings.xml><?xml version="1.0" encoding="utf-8"?>
<sst xmlns="http://schemas.openxmlformats.org/spreadsheetml/2006/main" count="653" uniqueCount="391">
  <si>
    <t>2020年大同市体育局[部门]财政拨款收支总体情况表</t>
  </si>
  <si>
    <t>部门公开表一</t>
  </si>
  <si>
    <t>单位：万元</t>
  </si>
  <si>
    <t>收                    入</t>
  </si>
  <si>
    <t>支                        出</t>
  </si>
  <si>
    <t>项         目</t>
  </si>
  <si>
    <t>预算数</t>
  </si>
  <si>
    <t>项            目</t>
  </si>
  <si>
    <t>一、一般公共预算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</si>
  <si>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</si>
  <si>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</si>
  <si>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</si>
  <si>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</si>
  <si>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</si>
  <si>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</si>
  <si>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</si>
  <si>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</si>
  <si>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</si>
  <si>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</si>
  <si>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</si>
  <si>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</si>
  <si>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</si>
  <si>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</si>
  <si>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</si>
  <si>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</si>
  <si>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</si>
  <si>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</si>
  <si>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</si>
  <si>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</si>
  <si>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二十、粮油物资储备管理支出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</si>
  <si>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</si>
  <si>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</si>
  <si>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</si>
  <si>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</si>
  <si>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</si>
  <si>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</si>
  <si>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</si>
  <si>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    入    总    计</t>
  </si>
  <si>
    <t>支 　　出　　　总　　　计</t>
  </si>
  <si>
    <t>大同市体育局[部门]2020年一般公共预算支出情况表</t>
  </si>
  <si>
    <t>部门公开表二</t>
  </si>
  <si>
    <t>项          目</t>
  </si>
  <si>
    <t>2019年预算数</t>
  </si>
  <si>
    <t>2020年预算数</t>
  </si>
  <si>
    <t>预算数增减%</t>
  </si>
  <si>
    <t>科目编码</t>
  </si>
  <si>
    <t xml:space="preserve"> 科目名称</t>
  </si>
  <si>
    <t>合计</t>
  </si>
  <si>
    <t>基本支出</t>
  </si>
  <si>
    <t>项目支出</t>
  </si>
  <si>
    <t>205</t>
  </si>
  <si>
    <t>教育支出</t>
  </si>
  <si>
    <t xml:space="preserve">  03</t>
  </si>
  <si>
    <t xml:space="preserve">  职业教育</t>
  </si>
  <si>
    <t xml:space="preserve">    02</t>
  </si>
  <si>
    <t xml:space="preserve">    中等职业教育</t>
  </si>
  <si>
    <t>207</t>
  </si>
  <si>
    <t>文化旅游体育与传媒支出</t>
  </si>
  <si>
    <t xml:space="preserve">  体育</t>
  </si>
  <si>
    <t xml:space="preserve">    01</t>
  </si>
  <si>
    <t xml:space="preserve">    行政运行（体育）</t>
  </si>
  <si>
    <t xml:space="preserve">    05</t>
  </si>
  <si>
    <t xml:space="preserve">    体育竞赛</t>
  </si>
  <si>
    <t xml:space="preserve">    06</t>
  </si>
  <si>
    <t xml:space="preserve">    体育训练</t>
  </si>
  <si>
    <t xml:space="preserve">    07</t>
  </si>
  <si>
    <t xml:space="preserve">    体育场馆</t>
  </si>
  <si>
    <t xml:space="preserve">    08</t>
  </si>
  <si>
    <t xml:space="preserve">    群众体育</t>
  </si>
  <si>
    <t xml:space="preserve">    99</t>
  </si>
  <si>
    <t xml:space="preserve">    其他体育支出</t>
  </si>
  <si>
    <t xml:space="preserve">  99</t>
  </si>
  <si>
    <t xml:space="preserve">  其他文化旅游体育与传媒支出</t>
  </si>
  <si>
    <t xml:space="preserve">    其他文化旅游体育与传媒支出</t>
  </si>
  <si>
    <t>208</t>
  </si>
  <si>
    <t>社会保障和就业支出</t>
  </si>
  <si>
    <t xml:space="preserve">  05</t>
  </si>
  <si>
    <t xml:space="preserve">  行政事业单位养老支出</t>
  </si>
  <si>
    <t xml:space="preserve">    行政单位离退休</t>
  </si>
  <si>
    <t xml:space="preserve">    事业单位离退休</t>
  </si>
  <si>
    <t xml:space="preserve">  11</t>
  </si>
  <si>
    <t xml:space="preserve">  残疾人事业</t>
  </si>
  <si>
    <t xml:space="preserve">    其他残疾人事业支出</t>
  </si>
  <si>
    <t>221</t>
  </si>
  <si>
    <t>住房保障支出</t>
  </si>
  <si>
    <t xml:space="preserve">  02</t>
  </si>
  <si>
    <t xml:space="preserve">  住房改革支出</t>
  </si>
  <si>
    <t xml:space="preserve">    住房公积金</t>
  </si>
  <si>
    <t>2020年大同市体育局[部门]一般公共预算分经济科目支出情况表</t>
  </si>
  <si>
    <t>部门公开表三</t>
  </si>
  <si>
    <t>经济科目</t>
  </si>
  <si>
    <t xml:space="preserve">预算数 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</si>
  <si>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</si>
  <si>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</si>
  <si>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</si>
  <si>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</si>
  <si>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</si>
  <si>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</si>
  <si>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</si>
  <si>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</si>
  <si>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</si>
  <si>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</si>
  <si>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</si>
  <si>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</si>
  <si>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</si>
  <si>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</si>
  <si>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</si>
  <si>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</si>
  <si>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</si>
  <si>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</si>
  <si>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</si>
  <si>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</si>
  <si>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</si>
  <si>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</si>
  <si>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</si>
  <si>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</si>
  <si>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</si>
  <si>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</si>
  <si>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</si>
  <si>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</si>
  <si>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</si>
  <si>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</si>
  <si>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</si>
  <si>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</si>
  <si>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</si>
  <si>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</si>
  <si>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</si>
  <si>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助学金</t>
  </si>
  <si>
    <t xml:space="preserve">  奖励金</t>
  </si>
  <si>
    <t>资本性支出</t>
  </si>
  <si>
    <t xml:space="preserve">  办公设备购置</t>
  </si>
  <si>
    <t>大同市体育局[部门]2020年一般公共预算分政府经济科目支出情况表</t>
  </si>
  <si>
    <t>部门公开表四</t>
  </si>
  <si>
    <t>政府经济科目</t>
  </si>
  <si>
    <t>机关工资福利支出</t>
  </si>
  <si>
    <t xml:space="preserve">  工资奖金津补贴</t>
  </si>
  <si>
    <t xml:space="preserve">  社会保障缴费</t>
  </si>
  <si>
    <t>机关商品和服务支出</t>
  </si>
  <si>
    <t xml:space="preserve">  办公经费</t>
  </si>
  <si>
    <t xml:space="preserve">  专用材料购置费</t>
  </si>
  <si>
    <t xml:space="preserve">  委托业务费</t>
  </si>
  <si>
    <t>对事业单位经常性补助</t>
  </si>
  <si>
    <t xml:space="preserve">  工资福利支出</t>
  </si>
  <si>
    <t xml:space="preserve">  商品和服务支出</t>
  </si>
  <si>
    <t>对事业单位资本性补助</t>
  </si>
  <si>
    <t xml:space="preserve">  资本性支出（一）</t>
  </si>
  <si>
    <t xml:space="preserve">  社会福利和救助</t>
  </si>
  <si>
    <t xml:space="preserve">  离退休费</t>
  </si>
  <si>
    <t>2020年大同市体育局[部门]一般公共预算“三公”经费支出情况表</t>
  </si>
  <si>
    <t>部门公开表五</t>
  </si>
  <si>
    <t>单位名称</t>
  </si>
  <si>
    <t>因公出国（境）</t>
  </si>
  <si>
    <t>公务接待</t>
  </si>
  <si>
    <t>公务用车费</t>
  </si>
  <si>
    <t>小计</t>
  </si>
  <si>
    <t>公务用车运行维护费</t>
  </si>
  <si>
    <t>公务用车购置费</t>
  </si>
  <si>
    <t>大同市体育局[部门]</t>
  </si>
  <si>
    <t xml:space="preserve">  大同市体育局</t>
  </si>
  <si>
    <t xml:space="preserve">  大同市体育运动学校</t>
  </si>
  <si>
    <t xml:space="preserve">  大同市体育场馆建设和发展管理中心</t>
  </si>
  <si>
    <t>2020年大同市体育局[部门]政府性基金预算支出情况表</t>
  </si>
  <si>
    <t>部门公开表六</t>
  </si>
  <si>
    <t>212</t>
  </si>
  <si>
    <t>城乡社区支出</t>
  </si>
  <si>
    <t xml:space="preserve">  08</t>
  </si>
  <si>
    <t xml:space="preserve">  国有土地使用权出让收入安排的支出</t>
  </si>
  <si>
    <t xml:space="preserve">    03</t>
  </si>
  <si>
    <t xml:space="preserve">    城市建设支出</t>
  </si>
  <si>
    <t>229</t>
  </si>
  <si>
    <t>其他支出</t>
  </si>
  <si>
    <t xml:space="preserve">  60</t>
  </si>
  <si>
    <t xml:space="preserve">  彩票公益金安排的支出</t>
  </si>
  <si>
    <t xml:space="preserve">    用于体育事业的彩票公益金支出</t>
  </si>
  <si>
    <t>2020年大同市体育局[部门]部门收支总体情况表</t>
  </si>
  <si>
    <t>部门公开表七</t>
  </si>
  <si>
    <t>收          入</t>
  </si>
  <si>
    <t>支           出</t>
  </si>
  <si>
    <t>项 目</t>
  </si>
  <si>
    <t>二、非同级财政拨款收入</t>
  </si>
  <si>
    <t>三、纳入预算管理的政府性基金收入</t>
  </si>
  <si>
    <t>四、纳入财政专户管理的事业收入</t>
  </si>
  <si>
    <t>五、事业收入（不含专户管理收入）</t>
  </si>
  <si>
    <t>六、上年结转结余（其他）</t>
  </si>
  <si>
    <t>七、用事业基金弥补收支差额</t>
  </si>
  <si>
    <t>八、事业单位经营收入</t>
  </si>
  <si>
    <t>九、投资收益</t>
  </si>
  <si>
    <t>十、捐赠收入</t>
  </si>
  <si>
    <t>十一、利息收入</t>
  </si>
  <si>
    <t>十二、租金收入</t>
  </si>
  <si>
    <t>十三、债务收入</t>
  </si>
  <si>
    <t>十四、其他收入</t>
  </si>
  <si>
    <t>十五、上级补助收入</t>
  </si>
  <si>
    <t>十六、附属单位上缴收入</t>
  </si>
  <si>
    <t>2020年大同市体育局[部门]部门收入总体情况表</t>
  </si>
  <si>
    <t>部门公开表八</t>
  </si>
  <si>
    <t>功能科目代码</t>
  </si>
  <si>
    <t>功能科目名称</t>
  </si>
  <si>
    <t>总计</t>
  </si>
  <si>
    <t>一般公预算拨款收入</t>
  </si>
  <si>
    <t>非同级财政拨款收入</t>
  </si>
  <si>
    <t>事业收入</t>
  </si>
  <si>
    <t>政府性基金</t>
  </si>
  <si>
    <t>上年结转</t>
  </si>
  <si>
    <t>用事业基金弥补收支差额</t>
  </si>
  <si>
    <t>事业单位经营收入</t>
  </si>
  <si>
    <t>投资收益</t>
  </si>
  <si>
    <t>捐赠收入</t>
  </si>
  <si>
    <t>利息收入</t>
  </si>
  <si>
    <t>租金收入</t>
  </si>
  <si>
    <t>债务收入</t>
  </si>
  <si>
    <t>其他收入</t>
  </si>
  <si>
    <t>上级补助收入</t>
  </si>
  <si>
    <t>附属单位上缴收入</t>
  </si>
  <si>
    <t>专户资金</t>
  </si>
  <si>
    <t>其它收入</t>
  </si>
  <si>
    <t>**</t>
  </si>
  <si>
    <t>行政</t>
  </si>
  <si>
    <t>054001</t>
  </si>
  <si>
    <t>全额事业</t>
  </si>
  <si>
    <t>054002</t>
  </si>
  <si>
    <t xml:space="preserve">  大同市社会体育管理中心</t>
  </si>
  <si>
    <t>054004</t>
  </si>
  <si>
    <t xml:space="preserve">  大同市武术网球项目训练中心</t>
  </si>
  <si>
    <t>054005</t>
  </si>
  <si>
    <t>054007</t>
  </si>
  <si>
    <t xml:space="preserve">  大同市冬季运动项目训练中心（原大同市游泳训练中心）</t>
  </si>
  <si>
    <t>054008</t>
  </si>
  <si>
    <t xml:space="preserve">  大同市体育市场管理办公室</t>
  </si>
  <si>
    <t>054010</t>
  </si>
  <si>
    <t xml:space="preserve">  大同市少年儿童体育运动学校</t>
  </si>
  <si>
    <t>054011</t>
  </si>
  <si>
    <t xml:space="preserve">  大同市体育训练中心</t>
  </si>
  <si>
    <t>054012</t>
  </si>
  <si>
    <t>054013</t>
  </si>
  <si>
    <t xml:space="preserve">  大同市体育产业发展中心</t>
  </si>
  <si>
    <t>2020年大同市体育局[部门]部门支出总体情况表</t>
  </si>
  <si>
    <t>部门公开表九</t>
  </si>
  <si>
    <t xml:space="preserve"> </t>
  </si>
  <si>
    <t>科目名称</t>
  </si>
  <si>
    <t>总   计</t>
  </si>
  <si>
    <t>上缴上级支出</t>
  </si>
  <si>
    <t>事业单位经营支出</t>
  </si>
  <si>
    <t>对附属单位补助支出</t>
  </si>
  <si>
    <t>结余分配</t>
  </si>
  <si>
    <t>年末结余结转</t>
  </si>
  <si>
    <t xml:space="preserve">    </t>
  </si>
  <si>
    <t>2020年大同市体育局[部门]机关运行经费预算财政拨款情况统计表</t>
  </si>
  <si>
    <t>部门公开表十</t>
  </si>
  <si>
    <t>2020年大同市体育局[部门]政府采购预算表</t>
  </si>
  <si>
    <t>部门公开表十一</t>
  </si>
  <si>
    <t>项目支出绩效目标申报表</t>
  </si>
  <si>
    <t>部门公开表十二（1）</t>
  </si>
  <si>
    <t>（2020年度）</t>
  </si>
  <si>
    <t>申请单位</t>
  </si>
  <si>
    <t>大同市体育局</t>
  </si>
  <si>
    <t>项目名称</t>
  </si>
  <si>
    <t>全民健身经费</t>
  </si>
  <si>
    <t>主管部门</t>
  </si>
  <si>
    <t>实施单位</t>
  </si>
  <si>
    <t>项目负责人</t>
  </si>
  <si>
    <t>张军</t>
  </si>
  <si>
    <t>联系电话</t>
  </si>
  <si>
    <t>0352-7787432</t>
  </si>
  <si>
    <t>项目类别</t>
  </si>
  <si>
    <r>
      <t xml:space="preserve">□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类项目</t>
    </r>
  </si>
  <si>
    <r>
      <t xml:space="preserve">□ 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类项目</t>
    </r>
  </si>
  <si>
    <r>
      <t>√ C</t>
    </r>
    <r>
      <rPr>
        <sz val="10"/>
        <color indexed="8"/>
        <rFont val="宋体"/>
        <family val="0"/>
      </rPr>
      <t>类项目</t>
    </r>
  </si>
  <si>
    <t>起止时间</t>
  </si>
  <si>
    <t xml:space="preserve">  2020 年 1 月 至 2020 年 12 月</t>
  </si>
  <si>
    <t>项目概况</t>
  </si>
  <si>
    <t>深入学习贯彻习近平总书记系列重要讲话精神，落实全民健身国家战略，树立并贯彻中央“五个发展”新理念，把增强人民体质、提高健康水平作为根本目标，围绕“一个中心、三个大同”建设，不断满足人民群众日益增长的多元化体育健身需求，丰富人民群众精神文化生活，提升服务能力和服务水平，推动全民健身事业发展，为我市全面建成小康社会做出积极贡献。</t>
  </si>
  <si>
    <t>项目立项情况</t>
  </si>
  <si>
    <t>设立依据</t>
  </si>
  <si>
    <r>
      <t>根据山西省政府“</t>
    </r>
    <r>
      <rPr>
        <sz val="10"/>
        <color indexed="8"/>
        <rFont val="Times New Roman"/>
        <family val="1"/>
      </rPr>
      <t>13710</t>
    </r>
    <r>
      <rPr>
        <sz val="10"/>
        <color indexed="8"/>
        <rFont val="宋体"/>
        <family val="0"/>
      </rPr>
      <t>”工作制度督办系统发来的省政府办公厅</t>
    </r>
    <r>
      <rPr>
        <sz val="10"/>
        <color indexed="8"/>
        <rFont val="Times New Roman"/>
        <family val="1"/>
      </rPr>
      <t>015</t>
    </r>
    <r>
      <rPr>
        <sz val="10"/>
        <color indexed="8"/>
        <rFont val="宋体"/>
        <family val="0"/>
      </rPr>
      <t>号“各级政府切实履行全民健身服务职能的工作任务”以及《大同市全民健身实施计划（</t>
    </r>
    <r>
      <rPr>
        <sz val="10"/>
        <color indexed="8"/>
        <rFont val="Times New Roman"/>
        <family val="1"/>
      </rPr>
      <t>2016</t>
    </r>
    <r>
      <rPr>
        <sz val="10"/>
        <color indexed="8"/>
        <rFont val="宋体"/>
        <family val="0"/>
      </rPr>
      <t>－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年）》和大同市体育局年度工作安排确定的项目</t>
    </r>
  </si>
  <si>
    <t>如何支持大同经济发展转型及部门事业发展</t>
  </si>
  <si>
    <t>通过全民健身活动提高人民群众幸福感，满足感，不断提高人民群众身体素质和生活质量，打造大同体育项目品牌赛事活动，助力文旅振兴。</t>
  </si>
  <si>
    <t>保证项目顺利实施的制度</t>
  </si>
  <si>
    <t xml:space="preserve"> 《行政单位会计制度》《行政单位会计准则》经费使用计划及财务报销审批流程，年初制定工作计划，按照工作计划内容逐月实施，严格履行审批程序，严格落实经费管理办法。</t>
  </si>
  <si>
    <t>及资金管理办法</t>
  </si>
  <si>
    <t>项目资金申请
（万元）</t>
  </si>
  <si>
    <r>
      <t>资金总额：</t>
    </r>
    <r>
      <rPr>
        <sz val="10"/>
        <color indexed="8"/>
        <rFont val="Times New Roman"/>
        <family val="1"/>
      </rPr>
      <t>80</t>
    </r>
  </si>
  <si>
    <r>
      <t>财政拨款：</t>
    </r>
    <r>
      <rPr>
        <sz val="10"/>
        <color indexed="8"/>
        <rFont val="Times New Roman"/>
        <family val="1"/>
      </rPr>
      <t>80</t>
    </r>
  </si>
  <si>
    <t>项目实施进度计划</t>
  </si>
  <si>
    <t>项目实施内容</t>
  </si>
  <si>
    <t>开始时间</t>
  </si>
  <si>
    <t>完成时间</t>
  </si>
  <si>
    <t>全民健身活动</t>
  </si>
  <si>
    <t>全民健身比赛</t>
  </si>
  <si>
    <t>全民健身培训</t>
  </si>
  <si>
    <t>全民健身外出培训参赛费</t>
  </si>
  <si>
    <t>项目绩效目标</t>
  </si>
  <si>
    <t>总目标</t>
  </si>
  <si>
    <t>全年组织全民健身展示活动，活跃人民群众体育生活，提高全民健身意识。</t>
  </si>
  <si>
    <t>全年组织全民健身比赛，推动群体项目发展，增强全民体质。</t>
  </si>
  <si>
    <t>全年开展公益性培训活动，掌握健身技能。</t>
  </si>
  <si>
    <t>派队参加省级以上全民健身比赛、培训、展示活动，检验训练成果。</t>
  </si>
  <si>
    <t>分解目标</t>
  </si>
  <si>
    <t>指标内容</t>
  </si>
  <si>
    <t>实施程度</t>
  </si>
  <si>
    <r>
      <t>组织全民健身展示活动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0"/>
      </rPr>
      <t>次以上</t>
    </r>
  </si>
  <si>
    <r>
      <t>参加活动人数</t>
    </r>
    <r>
      <rPr>
        <sz val="10"/>
        <color indexed="8"/>
        <rFont val="Times New Roman"/>
        <family val="1"/>
      </rPr>
      <t>20000</t>
    </r>
    <r>
      <rPr>
        <sz val="10"/>
        <color indexed="8"/>
        <rFont val="宋体"/>
        <family val="0"/>
      </rPr>
      <t>人，对全民健身事业发展的具有显著影响力</t>
    </r>
  </si>
  <si>
    <r>
      <t>全年组织全民健身比赛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次以上</t>
    </r>
  </si>
  <si>
    <r>
      <t>推动群体项目发展，全民参与度达到</t>
    </r>
    <r>
      <rPr>
        <sz val="10"/>
        <color indexed="8"/>
        <rFont val="Times New Roman"/>
        <family val="1"/>
      </rPr>
      <t>80%</t>
    </r>
    <r>
      <rPr>
        <sz val="10"/>
        <color indexed="8"/>
        <rFont val="宋体"/>
        <family val="0"/>
      </rPr>
      <t>，满意度</t>
    </r>
    <r>
      <rPr>
        <sz val="10"/>
        <color indexed="8"/>
        <rFont val="Times New Roman"/>
        <family val="1"/>
      </rPr>
      <t>100%</t>
    </r>
    <r>
      <rPr>
        <sz val="10"/>
        <color indexed="8"/>
        <rFont val="宋体"/>
        <family val="0"/>
      </rPr>
      <t>。</t>
    </r>
  </si>
  <si>
    <r>
      <t>公益性培训活动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次，累计培训</t>
    </r>
    <r>
      <rPr>
        <sz val="10"/>
        <color indexed="8"/>
        <rFont val="Times New Roman"/>
        <family val="1"/>
      </rPr>
      <t>300</t>
    </r>
    <r>
      <rPr>
        <sz val="10"/>
        <color indexed="8"/>
        <rFont val="宋体"/>
        <family val="0"/>
      </rPr>
      <t>人次以上</t>
    </r>
  </si>
  <si>
    <r>
      <t>增强群众健身意识，掌握健身技能，群众满意度</t>
    </r>
    <r>
      <rPr>
        <sz val="10"/>
        <color indexed="8"/>
        <rFont val="Times New Roman"/>
        <family val="1"/>
      </rPr>
      <t>100%</t>
    </r>
    <r>
      <rPr>
        <sz val="10"/>
        <color indexed="8"/>
        <rFont val="宋体"/>
        <family val="0"/>
      </rPr>
      <t>。</t>
    </r>
  </si>
  <si>
    <r>
      <t>派队参加省级以上活动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次</t>
    </r>
  </si>
  <si>
    <t>积极参加省级以上组织比赛，提高健身技能。</t>
  </si>
  <si>
    <t>部门公开表十二（2）</t>
  </si>
  <si>
    <t>运动项目管理经费</t>
  </si>
  <si>
    <t>□ A类项目</t>
  </si>
  <si>
    <t>□ B类项目</t>
  </si>
  <si>
    <t xml:space="preserve"> 运动项目管理经费,是根据国家奥运精神结合我市体育实际情况开设的。设置的项目有田径、射箭、击剑、乒乓球、体操、跆拳道、柔道等十八个大项，五个小项。经费预算按设置项目的运动员年标准安排。主要用于教练员、运动员集训、外出参赛和局机关开展正常工作费用等支出</t>
  </si>
  <si>
    <t>根据国家奥运精神，结合大同市体育实际情况开设的项目。用于对运动项目统筹管理，保证各项业务顺利运行和开展的项目资金。</t>
  </si>
  <si>
    <t xml:space="preserve"> 财政安排此项目资金保证各运动项目队参加正常集训、外出比赛，购置消耗性体育器材，参赛的报名骨龄测试，训练占场费和交通费等开支。同时对各项目队统筹管理，保证各项目正常运转。</t>
  </si>
  <si>
    <t xml:space="preserve"> 《行政单位会计制度》《行政单位会计准则》，经费使用计划及财务报销审批流程，年初制定工作计划，按照工作计划内容逐月实施，严格履行审批程序，严格落实经费管理办法。</t>
  </si>
  <si>
    <t>资金总额：110</t>
  </si>
  <si>
    <t>财政拨款：110</t>
  </si>
  <si>
    <t>各项目运动队外出集训交通费和伙食费支出</t>
  </si>
  <si>
    <t xml:space="preserve"> 各项目运动队参加正常项目比赛伙食费及交通费</t>
  </si>
  <si>
    <t xml:space="preserve"> 各运动项目队参加全省及全国性比赛经费开支</t>
  </si>
  <si>
    <t xml:space="preserve"> 机关正常开展工作所需办公经费支出</t>
  </si>
  <si>
    <t xml:space="preserve"> 保障各运动项目队正常集训、参赛及机关正常开展业务所需经费</t>
  </si>
  <si>
    <t>运动员集训正常运行</t>
  </si>
  <si>
    <t>按照项目实施计划和进度实施运行</t>
  </si>
  <si>
    <t>运动员外出参赛正常运行</t>
  </si>
  <si>
    <t>机关正常业务开展运行</t>
  </si>
  <si>
    <t>部门（单位）整体支出绩效目标表</t>
  </si>
  <si>
    <t>部门公开表十三</t>
  </si>
  <si>
    <t>部门（单位）名称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</si>
  <si>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</si>
  <si>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</si>
  <si>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</si>
  <si>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</si>
  <si>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</si>
  <si>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</si>
  <si>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</si>
  <si>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>2722.26</t>
  </si>
  <si>
    <t>0.00</t>
  </si>
  <si>
    <t>2020年项目支出预算金额</t>
  </si>
  <si>
    <t>1471.61</t>
  </si>
  <si>
    <t>大同市冬季项目训练中心</t>
  </si>
  <si>
    <t>18.00</t>
  </si>
  <si>
    <t>大同市体育市场管理中心</t>
  </si>
  <si>
    <t>10.00</t>
  </si>
  <si>
    <t>大同市武术网球项目训练中心</t>
  </si>
  <si>
    <t>62.00</t>
  </si>
  <si>
    <t>大同市社会体育管理中心</t>
  </si>
  <si>
    <t>130.00</t>
  </si>
  <si>
    <t>大同市少年儿童体育运动学校</t>
  </si>
  <si>
    <t>99.50</t>
  </si>
  <si>
    <t>大同市体育运动学校</t>
  </si>
  <si>
    <t>831.15</t>
  </si>
  <si>
    <t>大同市体育产业发展中心</t>
  </si>
  <si>
    <t>大同市体育训练中心</t>
  </si>
  <si>
    <t>85.00</t>
  </si>
  <si>
    <t>大同市体育场馆建设和发展中心</t>
  </si>
  <si>
    <t>5.00</t>
  </si>
  <si>
    <t>年度总体目标</t>
  </si>
  <si>
    <t>深入贯彻习近平总书记重要讲话精神，树立中央“五个发展”新理念，把增强人们体质，提高健康水平作为根本目标。不断满足人民群众日益增长的多元化体育健身需求，推动全民健身事业发展，为我市全面建成小康社会做出贡献.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</si>
  <si>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</si>
  <si>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</si>
  <si>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</si>
  <si>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</si>
  <si>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</si>
  <si>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</si>
  <si>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</si>
  <si>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重点工作完成情况</t>
  </si>
  <si>
    <t>完成</t>
  </si>
  <si>
    <t>完成实绩情况</t>
  </si>
  <si>
    <t>质量指标</t>
  </si>
  <si>
    <t>质量达标情况</t>
  </si>
  <si>
    <t>达标</t>
  </si>
  <si>
    <t>时效指标</t>
  </si>
  <si>
    <t>项目资金下达情况</t>
  </si>
  <si>
    <t>成本指标</t>
  </si>
  <si>
    <t>低于财政预算资金</t>
  </si>
  <si>
    <t>效益指标</t>
  </si>
  <si>
    <t>经济效益指标</t>
  </si>
  <si>
    <t>推动体育产业发展</t>
  </si>
  <si>
    <t>良好</t>
  </si>
  <si>
    <t>社会效益指标</t>
  </si>
  <si>
    <t>打造体育品牌赛事活动</t>
  </si>
  <si>
    <t>生态效益指标</t>
  </si>
  <si>
    <t>改善群众体育活动环境</t>
  </si>
  <si>
    <t>可持续影响指标</t>
  </si>
  <si>
    <t>培养群众全民健身意识</t>
  </si>
  <si>
    <t>满意度指标</t>
  </si>
  <si>
    <t>服务对象满意度指标</t>
  </si>
  <si>
    <t>社会公众或服务对象满意度</t>
  </si>
  <si>
    <t>满意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</si>
</sst>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.5"/>
      <color indexed="8"/>
      <name val="Times New Roman"/>
      <family val="1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0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  <font>
      <sz val="10.5"/>
      <color theme="1"/>
      <name val="Times New Roman"/>
      <family val="1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b/>
      <sz val="20"/>
      <color theme="1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3" fillId="33" borderId="0" xfId="0" applyFont="1" applyFill="1" applyAlignment="1">
      <alignment horizontal="left" wrapText="1"/>
    </xf>
    <xf numFmtId="0" fontId="54" fillId="33" borderId="0" xfId="0" applyFont="1" applyFill="1" applyAlignment="1">
      <alignment horizontal="center" wrapText="1"/>
    </xf>
    <xf numFmtId="0" fontId="54" fillId="33" borderId="0" xfId="0" applyFont="1" applyFill="1" applyAlignment="1">
      <alignment wrapText="1"/>
    </xf>
    <xf numFmtId="0" fontId="54" fillId="33" borderId="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0" fontId="53" fillId="0" borderId="17" xfId="0" applyFont="1" applyBorder="1" applyAlignment="1">
      <alignment horizontal="left" vertical="top" wrapText="1"/>
    </xf>
    <xf numFmtId="0" fontId="53" fillId="0" borderId="18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justify" vertical="center" wrapText="1"/>
    </xf>
    <xf numFmtId="57" fontId="53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justify" vertical="center"/>
    </xf>
    <xf numFmtId="0" fontId="53" fillId="33" borderId="19" xfId="0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justify" vertical="center" wrapText="1"/>
    </xf>
    <xf numFmtId="0" fontId="57" fillId="0" borderId="1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left" vertical="top" wrapText="1"/>
    </xf>
    <xf numFmtId="0" fontId="53" fillId="0" borderId="21" xfId="0" applyFont="1" applyBorder="1" applyAlignment="1">
      <alignment horizontal="left" vertical="top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justify" vertical="top" wrapText="1"/>
    </xf>
    <xf numFmtId="0" fontId="53" fillId="0" borderId="0" xfId="0" applyFont="1" applyBorder="1" applyAlignment="1">
      <alignment horizontal="justify" vertical="center" wrapText="1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62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176" fontId="62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K24" sqref="K24"/>
    </sheetView>
  </sheetViews>
  <sheetFormatPr defaultColWidth="9.00390625" defaultRowHeight="15"/>
  <cols>
    <col min="1" max="1" width="24.00390625" style="0" customWidth="1"/>
    <col min="2" max="2" width="10.8515625" style="0" customWidth="1"/>
    <col min="3" max="3" width="34.57421875" style="0" customWidth="1"/>
    <col min="4" max="4" width="12.421875" style="0" customWidth="1"/>
  </cols>
  <sheetData>
    <row r="1" spans="1:4" ht="27.75" customHeight="1">
      <c r="A1" s="54" t="s">
        <v>0</v>
      </c>
      <c r="B1" s="54"/>
      <c r="C1" s="54"/>
      <c r="D1" s="54"/>
    </row>
    <row r="2" spans="1:4" ht="27.75" customHeight="1">
      <c r="A2" s="54"/>
      <c r="B2" s="54"/>
      <c r="C2" s="54"/>
      <c r="D2" s="54"/>
    </row>
    <row r="3" spans="1:4" ht="19.5" customHeight="1">
      <c r="A3" s="78" t="s">
        <v>1</v>
      </c>
      <c r="D3" s="56" t="s">
        <v>2</v>
      </c>
    </row>
    <row r="4" spans="1:4" ht="19.5" customHeight="1">
      <c r="A4" s="62" t="s">
        <v>3</v>
      </c>
      <c r="B4" s="57"/>
      <c r="C4" s="57" t="s">
        <v>4</v>
      </c>
      <c r="D4" s="57"/>
    </row>
    <row r="5" spans="1:4" ht="19.5" customHeight="1">
      <c r="A5" s="62" t="s">
        <v>5</v>
      </c>
      <c r="B5" s="57" t="s">
        <v>6</v>
      </c>
      <c r="C5" s="57" t="s">
        <v>7</v>
      </c>
      <c r="D5" s="57" t="s">
        <v>6</v>
      </c>
    </row>
    <row r="6" spans="1:4" ht="19.5" customHeight="1">
      <c r="A6" s="59" t="s">
        <v>8</v>
      </c>
      <c r="B6" s="88">
        <v>5668.28</v>
      </c>
      <c r="C6" s="59" t="s">
        <v>9</v>
      </c>
      <c r="D6" s="88">
        <v>0</v>
      </c>
    </row>
    <row r="7" spans="1:4" ht="19.5" customHeight="1">
      <c r="A7" s="59" t="s">
        <v>10</v>
      </c>
      <c r="B7" s="88">
        <v>1180.42</v>
      </c>
      <c r="C7" s="59" t="s">
        <v>11</v>
      </c>
      <c r="D7" s="88">
        <v>0</v>
      </c>
    </row>
    <row r="8" spans="1:4" ht="19.5" customHeight="1">
      <c r="A8" s="59"/>
      <c r="B8" s="88"/>
      <c r="C8" s="59" t="s">
        <v>12</v>
      </c>
      <c r="D8" s="88">
        <v>0</v>
      </c>
    </row>
    <row r="9" spans="1:4" ht="19.5" customHeight="1">
      <c r="A9" s="59"/>
      <c r="B9" s="88"/>
      <c r="C9" s="59" t="s">
        <v>13</v>
      </c>
      <c r="D9" s="88">
        <v>0</v>
      </c>
    </row>
    <row r="10" spans="1:4" ht="19.5" customHeight="1">
      <c r="A10" s="59"/>
      <c r="B10" s="88"/>
      <c r="C10" s="59" t="s">
        <v>14</v>
      </c>
      <c r="D10" s="88">
        <v>2621.71</v>
      </c>
    </row>
    <row r="11" spans="1:4" ht="19.5" customHeight="1">
      <c r="A11" s="59"/>
      <c r="B11" s="88"/>
      <c r="C11" s="59" t="s">
        <v>15</v>
      </c>
      <c r="D11" s="88">
        <v>0</v>
      </c>
    </row>
    <row r="12" spans="1:4" ht="19.5" customHeight="1">
      <c r="A12" s="59"/>
      <c r="B12" s="88"/>
      <c r="C12" s="59" t="s">
        <v>16</v>
      </c>
      <c r="D12" s="88">
        <v>2721.52</v>
      </c>
    </row>
    <row r="13" spans="1:4" ht="19.5" customHeight="1">
      <c r="A13" s="59"/>
      <c r="B13" s="88"/>
      <c r="C13" s="59" t="s">
        <v>17</v>
      </c>
      <c r="D13" s="88">
        <v>128</v>
      </c>
    </row>
    <row r="14" spans="1:4" ht="19.5" customHeight="1">
      <c r="A14" s="59"/>
      <c r="B14" s="88"/>
      <c r="C14" s="59" t="s">
        <v>18</v>
      </c>
      <c r="D14" s="88">
        <v>0</v>
      </c>
    </row>
    <row r="15" spans="1:4" ht="19.5" customHeight="1">
      <c r="A15" s="59"/>
      <c r="B15" s="88"/>
      <c r="C15" s="59" t="s">
        <v>19</v>
      </c>
      <c r="D15" s="88">
        <v>0</v>
      </c>
    </row>
    <row r="16" spans="1:4" ht="19.5" customHeight="1">
      <c r="A16" s="59"/>
      <c r="B16" s="88"/>
      <c r="C16" s="59" t="s">
        <v>20</v>
      </c>
      <c r="D16" s="88">
        <v>28.73</v>
      </c>
    </row>
    <row r="17" spans="1:4" ht="19.5" customHeight="1">
      <c r="A17" s="59"/>
      <c r="B17" s="88"/>
      <c r="C17" s="59" t="s">
        <v>21</v>
      </c>
      <c r="D17" s="88">
        <v>0</v>
      </c>
    </row>
    <row r="18" spans="1:4" ht="19.5" customHeight="1">
      <c r="A18" s="59"/>
      <c r="B18" s="88"/>
      <c r="C18" s="59" t="s">
        <v>22</v>
      </c>
      <c r="D18" s="88">
        <v>0</v>
      </c>
    </row>
    <row r="19" spans="1:4" ht="19.5" customHeight="1">
      <c r="A19" s="59"/>
      <c r="B19" s="88"/>
      <c r="C19" s="59" t="s">
        <v>23</v>
      </c>
      <c r="D19" s="88">
        <v>0</v>
      </c>
    </row>
    <row r="20" spans="1:4" ht="19.5" customHeight="1">
      <c r="A20" s="59"/>
      <c r="B20" s="88"/>
      <c r="C20" s="59" t="s">
        <v>24</v>
      </c>
      <c r="D20" s="88">
        <v>0</v>
      </c>
    </row>
    <row r="21" spans="1:4" ht="19.5" customHeight="1">
      <c r="A21" s="59"/>
      <c r="B21" s="88"/>
      <c r="C21" s="59" t="s">
        <v>25</v>
      </c>
      <c r="D21" s="88">
        <v>0</v>
      </c>
    </row>
    <row r="22" spans="1:4" ht="19.5" customHeight="1">
      <c r="A22" s="59"/>
      <c r="B22" s="88"/>
      <c r="C22" s="59" t="s">
        <v>26</v>
      </c>
      <c r="D22" s="88">
        <v>0</v>
      </c>
    </row>
    <row r="23" spans="1:4" ht="19.5" customHeight="1">
      <c r="A23" s="59"/>
      <c r="B23" s="88"/>
      <c r="C23" s="59" t="s">
        <v>27</v>
      </c>
      <c r="D23" s="88">
        <v>0</v>
      </c>
    </row>
    <row r="24" spans="1:4" ht="19.5" customHeight="1">
      <c r="A24" s="59"/>
      <c r="B24" s="88"/>
      <c r="C24" s="59" t="s">
        <v>28</v>
      </c>
      <c r="D24" s="88">
        <v>197.05</v>
      </c>
    </row>
    <row r="25" spans="1:4" ht="19.5" customHeight="1">
      <c r="A25" s="59"/>
      <c r="B25" s="88"/>
      <c r="C25" s="59" t="s">
        <v>29</v>
      </c>
      <c r="D25" s="88">
        <v>0</v>
      </c>
    </row>
    <row r="26" spans="1:4" ht="19.5" customHeight="1">
      <c r="A26" s="59"/>
      <c r="B26" s="88"/>
      <c r="C26" s="59" t="s">
        <v>30</v>
      </c>
      <c r="D26" s="88">
        <v>0</v>
      </c>
    </row>
    <row r="27" spans="1:4" ht="19.5" customHeight="1">
      <c r="A27" s="59"/>
      <c r="B27" s="88"/>
      <c r="C27" s="59" t="s">
        <v>31</v>
      </c>
      <c r="D27" s="88">
        <v>0</v>
      </c>
    </row>
    <row r="28" spans="1:4" ht="19.5" customHeight="1">
      <c r="A28" s="59"/>
      <c r="B28" s="88"/>
      <c r="C28" s="59" t="s">
        <v>32</v>
      </c>
      <c r="D28" s="88">
        <v>1151.69</v>
      </c>
    </row>
    <row r="29" spans="1:4" ht="19.5" customHeight="1">
      <c r="A29" s="59"/>
      <c r="B29" s="88"/>
      <c r="C29" s="59" t="s">
        <v>33</v>
      </c>
      <c r="D29" s="88">
        <v>0</v>
      </c>
    </row>
    <row r="30" spans="1:4" ht="19.5" customHeight="1">
      <c r="A30" s="59"/>
      <c r="B30" s="88"/>
      <c r="C30" s="59" t="s">
        <v>34</v>
      </c>
      <c r="D30" s="88">
        <v>0</v>
      </c>
    </row>
    <row r="31" spans="1:4" ht="19.5" customHeight="1">
      <c r="A31" s="59"/>
      <c r="B31" s="88"/>
      <c r="C31" s="59" t="s">
        <v>35</v>
      </c>
      <c r="D31" s="88">
        <v>0</v>
      </c>
    </row>
    <row r="32" spans="1:4" ht="19.5" customHeight="1">
      <c r="A32" s="59"/>
      <c r="B32" s="88"/>
      <c r="C32" s="59" t="s">
        <v>36</v>
      </c>
      <c r="D32" s="88">
        <v>0</v>
      </c>
    </row>
    <row r="33" spans="1:4" ht="19.5" customHeight="1">
      <c r="A33" s="57" t="s">
        <v>37</v>
      </c>
      <c r="B33" s="88">
        <v>6848.7</v>
      </c>
      <c r="C33" s="57" t="s">
        <v>38</v>
      </c>
      <c r="D33" s="88">
        <f>SUM(D6:D32)</f>
        <v>6848.699999999999</v>
      </c>
    </row>
  </sheetData>
  <sheetProtection/>
  <mergeCells count="3">
    <mergeCell ref="A4:B4"/>
    <mergeCell ref="C4:D4"/>
    <mergeCell ref="A1:D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K24" sqref="K24"/>
    </sheetView>
  </sheetViews>
  <sheetFormatPr defaultColWidth="9.00390625" defaultRowHeight="15"/>
  <cols>
    <col min="1" max="1" width="62.00390625" style="0" customWidth="1"/>
    <col min="2" max="2" width="24.8515625" style="0" customWidth="1"/>
  </cols>
  <sheetData>
    <row r="1" spans="1:2" ht="39.75" customHeight="1">
      <c r="A1" s="60" t="s">
        <v>247</v>
      </c>
      <c r="B1" s="60"/>
    </row>
    <row r="2" spans="1:2" ht="27" customHeight="1">
      <c r="A2" s="55" t="s">
        <v>248</v>
      </c>
      <c r="B2" s="56" t="s">
        <v>2</v>
      </c>
    </row>
    <row r="3" spans="1:2" ht="27" customHeight="1">
      <c r="A3" s="57" t="s">
        <v>150</v>
      </c>
      <c r="B3" s="57" t="s">
        <v>198</v>
      </c>
    </row>
    <row r="4" spans="1:2" ht="27" customHeight="1">
      <c r="A4" s="57" t="s">
        <v>216</v>
      </c>
      <c r="B4" s="57">
        <v>1</v>
      </c>
    </row>
    <row r="5" spans="1:2" ht="27" customHeight="1">
      <c r="A5" s="59" t="s">
        <v>47</v>
      </c>
      <c r="B5" s="58">
        <v>33.84</v>
      </c>
    </row>
    <row r="6" spans="1:2" ht="27" customHeight="1">
      <c r="A6" s="59" t="s">
        <v>157</v>
      </c>
      <c r="B6" s="58">
        <v>33.84</v>
      </c>
    </row>
    <row r="7" spans="1:2" ht="27" customHeight="1">
      <c r="A7" s="59" t="s">
        <v>158</v>
      </c>
      <c r="B7" s="58">
        <v>33.84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C20" sqref="C20"/>
    </sheetView>
  </sheetViews>
  <sheetFormatPr defaultColWidth="9.00390625" defaultRowHeight="15"/>
  <cols>
    <col min="1" max="1" width="62.421875" style="0" customWidth="1"/>
    <col min="2" max="2" width="18.421875" style="0" customWidth="1"/>
  </cols>
  <sheetData>
    <row r="1" spans="1:2" ht="47.25" customHeight="1">
      <c r="A1" s="54" t="s">
        <v>249</v>
      </c>
      <c r="B1" s="54"/>
    </row>
    <row r="2" spans="1:2" ht="13.5">
      <c r="A2" s="55" t="s">
        <v>250</v>
      </c>
      <c r="B2" s="56" t="s">
        <v>2</v>
      </c>
    </row>
    <row r="3" spans="1:2" ht="19.5" customHeight="1">
      <c r="A3" s="57" t="s">
        <v>239</v>
      </c>
      <c r="B3" s="57" t="s">
        <v>198</v>
      </c>
    </row>
    <row r="4" spans="1:2" ht="19.5" customHeight="1">
      <c r="A4" s="57" t="s">
        <v>47</v>
      </c>
      <c r="B4" s="58">
        <v>831.59</v>
      </c>
    </row>
    <row r="5" spans="1:2" ht="19.5" customHeight="1">
      <c r="A5" s="59" t="s">
        <v>157</v>
      </c>
      <c r="B5" s="58">
        <v>831.59</v>
      </c>
    </row>
    <row r="6" spans="1:2" ht="19.5" customHeight="1">
      <c r="A6" s="59" t="s">
        <v>158</v>
      </c>
      <c r="B6" s="58">
        <v>296.66</v>
      </c>
    </row>
    <row r="7" spans="1:2" ht="19.5" customHeight="1">
      <c r="A7" s="59" t="s">
        <v>60</v>
      </c>
      <c r="B7" s="58">
        <v>0.8</v>
      </c>
    </row>
    <row r="8" spans="1:2" ht="19.5" customHeight="1">
      <c r="A8" s="59" t="s">
        <v>68</v>
      </c>
      <c r="B8" s="58">
        <v>25</v>
      </c>
    </row>
    <row r="9" spans="1:2" ht="19.5" customHeight="1">
      <c r="A9" s="59" t="s">
        <v>70</v>
      </c>
      <c r="B9" s="58">
        <v>25.86</v>
      </c>
    </row>
    <row r="10" spans="1:2" ht="19.5" customHeight="1">
      <c r="A10" s="59" t="s">
        <v>73</v>
      </c>
      <c r="B10" s="58">
        <v>130</v>
      </c>
    </row>
    <row r="11" spans="1:2" ht="19.5" customHeight="1">
      <c r="A11" s="59" t="s">
        <v>173</v>
      </c>
      <c r="B11" s="58">
        <v>115</v>
      </c>
    </row>
    <row r="12" spans="1:2" ht="19.5" customHeight="1">
      <c r="A12" s="59" t="s">
        <v>221</v>
      </c>
      <c r="B12" s="58">
        <v>4.45</v>
      </c>
    </row>
    <row r="13" spans="1:2" ht="19.5" customHeight="1">
      <c r="A13" s="59" t="s">
        <v>68</v>
      </c>
      <c r="B13" s="58">
        <v>4.45</v>
      </c>
    </row>
    <row r="14" spans="1:2" ht="19.5" customHeight="1">
      <c r="A14" s="59" t="s">
        <v>223</v>
      </c>
      <c r="B14" s="58">
        <v>38.68</v>
      </c>
    </row>
    <row r="15" spans="1:2" ht="19.5" customHeight="1">
      <c r="A15" s="59" t="s">
        <v>66</v>
      </c>
      <c r="B15" s="58">
        <v>10.68</v>
      </c>
    </row>
    <row r="16" spans="1:2" ht="19.5" customHeight="1">
      <c r="A16" s="59" t="s">
        <v>173</v>
      </c>
      <c r="B16" s="58">
        <v>28</v>
      </c>
    </row>
    <row r="17" spans="1:2" ht="19.5" customHeight="1">
      <c r="A17" s="59" t="s">
        <v>159</v>
      </c>
      <c r="B17" s="58">
        <v>422.5</v>
      </c>
    </row>
    <row r="18" spans="1:2" ht="19.5" customHeight="1">
      <c r="A18" s="59" t="s">
        <v>55</v>
      </c>
      <c r="B18" s="58">
        <v>324.5</v>
      </c>
    </row>
    <row r="19" spans="1:2" ht="19.5" customHeight="1">
      <c r="A19" s="59" t="s">
        <v>62</v>
      </c>
      <c r="B19" s="58">
        <v>20</v>
      </c>
    </row>
    <row r="20" spans="1:2" ht="19.5" customHeight="1">
      <c r="A20" s="59" t="s">
        <v>70</v>
      </c>
      <c r="B20" s="58">
        <v>10</v>
      </c>
    </row>
    <row r="21" spans="1:2" ht="19.5" customHeight="1">
      <c r="A21" s="59" t="s">
        <v>173</v>
      </c>
      <c r="B21" s="58">
        <v>68</v>
      </c>
    </row>
    <row r="22" spans="1:2" ht="19.5" customHeight="1">
      <c r="A22" s="59" t="s">
        <v>226</v>
      </c>
      <c r="B22" s="58">
        <v>21</v>
      </c>
    </row>
    <row r="23" spans="1:2" ht="19.5" customHeight="1">
      <c r="A23" s="59" t="s">
        <v>64</v>
      </c>
      <c r="B23" s="58">
        <v>3</v>
      </c>
    </row>
    <row r="24" spans="1:2" ht="19.5" customHeight="1">
      <c r="A24" s="59" t="s">
        <v>173</v>
      </c>
      <c r="B24" s="58">
        <v>18</v>
      </c>
    </row>
    <row r="25" spans="1:2" ht="19.5" customHeight="1">
      <c r="A25" s="59" t="s">
        <v>228</v>
      </c>
      <c r="B25" s="58">
        <v>1</v>
      </c>
    </row>
    <row r="26" spans="1:2" ht="19.5" customHeight="1">
      <c r="A26" s="59" t="s">
        <v>70</v>
      </c>
      <c r="B26" s="58">
        <v>1</v>
      </c>
    </row>
    <row r="27" spans="1:2" ht="19.5" customHeight="1">
      <c r="A27" s="59" t="s">
        <v>230</v>
      </c>
      <c r="B27" s="58">
        <v>0.3</v>
      </c>
    </row>
    <row r="28" spans="1:2" ht="19.5" customHeight="1">
      <c r="A28" s="59" t="s">
        <v>68</v>
      </c>
      <c r="B28" s="58">
        <v>0.3</v>
      </c>
    </row>
    <row r="29" spans="1:2" ht="19.5" customHeight="1">
      <c r="A29" s="59" t="s">
        <v>232</v>
      </c>
      <c r="B29" s="58">
        <v>45</v>
      </c>
    </row>
    <row r="30" spans="1:2" ht="19.5" customHeight="1">
      <c r="A30" s="59" t="s">
        <v>70</v>
      </c>
      <c r="B30" s="58">
        <v>15</v>
      </c>
    </row>
    <row r="31" spans="1:2" ht="19.5" customHeight="1">
      <c r="A31" s="59" t="s">
        <v>173</v>
      </c>
      <c r="B31" s="58">
        <v>30</v>
      </c>
    </row>
    <row r="32" spans="1:2" ht="19.5" customHeight="1">
      <c r="A32" s="59" t="s">
        <v>160</v>
      </c>
      <c r="B32" s="58">
        <v>2</v>
      </c>
    </row>
    <row r="33" spans="1:2" ht="19.5" customHeight="1">
      <c r="A33" s="59" t="s">
        <v>66</v>
      </c>
      <c r="B33" s="58">
        <v>2</v>
      </c>
    </row>
  </sheetData>
  <sheetProtection/>
  <mergeCells count="1">
    <mergeCell ref="A1:B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1">
      <selection activeCell="A2" sqref="A2:L2"/>
    </sheetView>
  </sheetViews>
  <sheetFormatPr defaultColWidth="9.00390625" defaultRowHeight="15"/>
  <cols>
    <col min="1" max="1" width="8.28125" style="0" customWidth="1"/>
    <col min="2" max="2" width="6.140625" style="0" customWidth="1"/>
    <col min="3" max="3" width="4.7109375" style="0" customWidth="1"/>
    <col min="4" max="7" width="8.421875" style="0" customWidth="1"/>
    <col min="8" max="11" width="5.57421875" style="0" customWidth="1"/>
    <col min="12" max="12" width="11.57421875" style="0" customWidth="1"/>
  </cols>
  <sheetData>
    <row r="1" spans="1:12" ht="42" customHeight="1">
      <c r="A1" s="17" t="s">
        <v>251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5.5" customHeight="1">
      <c r="A2" s="4" t="s">
        <v>252</v>
      </c>
      <c r="B2" s="4"/>
      <c r="C2" s="4"/>
      <c r="D2" s="7"/>
      <c r="E2" s="7"/>
      <c r="F2" s="5" t="s">
        <v>253</v>
      </c>
      <c r="G2" s="5"/>
      <c r="H2" s="7"/>
      <c r="I2" s="7"/>
      <c r="J2" s="7"/>
      <c r="K2" s="7"/>
      <c r="L2" s="7"/>
    </row>
    <row r="3" spans="1:12" ht="18" customHeight="1">
      <c r="A3" s="19" t="s">
        <v>254</v>
      </c>
      <c r="B3" s="48" t="s">
        <v>255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49" t="s">
        <v>256</v>
      </c>
      <c r="B4" s="25" t="s">
        <v>257</v>
      </c>
      <c r="C4" s="26"/>
      <c r="D4" s="26"/>
      <c r="E4" s="26"/>
      <c r="F4" s="25" t="s">
        <v>258</v>
      </c>
      <c r="G4" s="26"/>
      <c r="H4" s="25" t="s">
        <v>255</v>
      </c>
      <c r="I4" s="26"/>
      <c r="J4" s="26"/>
      <c r="K4" s="26"/>
      <c r="L4" s="26"/>
    </row>
    <row r="5" spans="1:12" ht="18" customHeight="1">
      <c r="A5" s="49" t="s">
        <v>259</v>
      </c>
      <c r="B5" s="25" t="s">
        <v>255</v>
      </c>
      <c r="C5" s="26"/>
      <c r="D5" s="26"/>
      <c r="E5" s="26"/>
      <c r="F5" s="25" t="s">
        <v>260</v>
      </c>
      <c r="G5" s="26"/>
      <c r="H5" s="25" t="s">
        <v>261</v>
      </c>
      <c r="I5" s="26"/>
      <c r="J5" s="25" t="s">
        <v>262</v>
      </c>
      <c r="K5" s="26"/>
      <c r="L5" s="44" t="s">
        <v>263</v>
      </c>
    </row>
    <row r="6" spans="1:12" ht="18" customHeight="1">
      <c r="A6" s="49" t="s">
        <v>264</v>
      </c>
      <c r="B6" s="25" t="s">
        <v>265</v>
      </c>
      <c r="C6" s="26"/>
      <c r="D6" s="26"/>
      <c r="E6" s="25" t="s">
        <v>266</v>
      </c>
      <c r="F6" s="26"/>
      <c r="G6" s="26"/>
      <c r="H6" s="26"/>
      <c r="I6" s="45" t="s">
        <v>267</v>
      </c>
      <c r="J6" s="26"/>
      <c r="K6" s="26"/>
      <c r="L6" s="26"/>
    </row>
    <row r="7" spans="1:12" ht="18" customHeight="1">
      <c r="A7" s="49" t="s">
        <v>268</v>
      </c>
      <c r="B7" s="23" t="s">
        <v>269</v>
      </c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54.75" customHeight="1">
      <c r="A8" s="23" t="s">
        <v>270</v>
      </c>
      <c r="B8" s="28" t="s">
        <v>271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42" customHeight="1">
      <c r="A9" s="23" t="s">
        <v>272</v>
      </c>
      <c r="B9" s="25" t="s">
        <v>273</v>
      </c>
      <c r="C9" s="26"/>
      <c r="D9" s="50" t="s">
        <v>274</v>
      </c>
      <c r="E9" s="51"/>
      <c r="F9" s="51"/>
      <c r="G9" s="51"/>
      <c r="H9" s="51"/>
      <c r="I9" s="51"/>
      <c r="J9" s="51"/>
      <c r="K9" s="51"/>
      <c r="L9" s="51"/>
    </row>
    <row r="10" spans="1:12" ht="51.75" customHeight="1">
      <c r="A10" s="24"/>
      <c r="B10" s="25" t="s">
        <v>275</v>
      </c>
      <c r="C10" s="26"/>
      <c r="D10" s="30" t="s">
        <v>276</v>
      </c>
      <c r="E10" s="31"/>
      <c r="F10" s="31"/>
      <c r="G10" s="31"/>
      <c r="H10" s="31"/>
      <c r="I10" s="31"/>
      <c r="J10" s="31"/>
      <c r="K10" s="31"/>
      <c r="L10" s="31"/>
    </row>
    <row r="11" spans="1:12" ht="27" customHeight="1">
      <c r="A11" s="25" t="s">
        <v>277</v>
      </c>
      <c r="B11" s="26"/>
      <c r="C11" s="26"/>
      <c r="D11" s="27" t="s">
        <v>278</v>
      </c>
      <c r="E11" s="37"/>
      <c r="F11" s="37"/>
      <c r="G11" s="37"/>
      <c r="H11" s="37"/>
      <c r="I11" s="37"/>
      <c r="J11" s="37"/>
      <c r="K11" s="37"/>
      <c r="L11" s="37"/>
    </row>
    <row r="12" spans="1:12" ht="27" customHeight="1">
      <c r="A12" s="25" t="s">
        <v>279</v>
      </c>
      <c r="B12" s="26"/>
      <c r="C12" s="26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25.5" customHeight="1">
      <c r="A13" s="36" t="s">
        <v>280</v>
      </c>
      <c r="B13" s="27" t="s">
        <v>281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25.5" customHeight="1">
      <c r="A14" s="38"/>
      <c r="B14" s="27" t="s">
        <v>282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18" customHeight="1">
      <c r="A15" s="23" t="s">
        <v>283</v>
      </c>
      <c r="B15" s="27" t="s">
        <v>284</v>
      </c>
      <c r="C15" s="37"/>
      <c r="D15" s="37"/>
      <c r="E15" s="37"/>
      <c r="F15" s="37"/>
      <c r="G15" s="37"/>
      <c r="H15" s="25" t="s">
        <v>285</v>
      </c>
      <c r="I15" s="26"/>
      <c r="J15" s="26"/>
      <c r="K15" s="25" t="s">
        <v>286</v>
      </c>
      <c r="L15" s="26"/>
    </row>
    <row r="16" spans="1:12" ht="18" customHeight="1">
      <c r="A16" s="24"/>
      <c r="B16" s="27" t="s">
        <v>287</v>
      </c>
      <c r="C16" s="37"/>
      <c r="D16" s="37"/>
      <c r="E16" s="37"/>
      <c r="F16" s="37"/>
      <c r="G16" s="37"/>
      <c r="H16" s="41">
        <v>43831</v>
      </c>
      <c r="I16" s="41"/>
      <c r="J16" s="41"/>
      <c r="K16" s="41">
        <v>44166</v>
      </c>
      <c r="L16" s="41"/>
    </row>
    <row r="17" spans="1:12" ht="18" customHeight="1">
      <c r="A17" s="24"/>
      <c r="B17" s="27" t="s">
        <v>288</v>
      </c>
      <c r="C17" s="37"/>
      <c r="D17" s="37"/>
      <c r="E17" s="37"/>
      <c r="F17" s="37"/>
      <c r="G17" s="37"/>
      <c r="H17" s="41">
        <v>43831</v>
      </c>
      <c r="I17" s="41"/>
      <c r="J17" s="41"/>
      <c r="K17" s="41">
        <v>44166</v>
      </c>
      <c r="L17" s="41"/>
    </row>
    <row r="18" spans="1:12" ht="18" customHeight="1">
      <c r="A18" s="24"/>
      <c r="B18" s="27" t="s">
        <v>289</v>
      </c>
      <c r="C18" s="37"/>
      <c r="D18" s="37"/>
      <c r="E18" s="37"/>
      <c r="F18" s="37"/>
      <c r="G18" s="37"/>
      <c r="H18" s="41">
        <v>43831</v>
      </c>
      <c r="I18" s="41"/>
      <c r="J18" s="41"/>
      <c r="K18" s="41">
        <v>44166</v>
      </c>
      <c r="L18" s="41"/>
    </row>
    <row r="19" spans="1:12" ht="18" customHeight="1">
      <c r="A19" s="24"/>
      <c r="B19" s="27" t="s">
        <v>290</v>
      </c>
      <c r="C19" s="37"/>
      <c r="D19" s="37"/>
      <c r="E19" s="37"/>
      <c r="F19" s="37"/>
      <c r="G19" s="37"/>
      <c r="H19" s="41">
        <v>43831</v>
      </c>
      <c r="I19" s="41"/>
      <c r="J19" s="41"/>
      <c r="K19" s="41">
        <v>44166</v>
      </c>
      <c r="L19" s="41"/>
    </row>
    <row r="20" spans="1:12" ht="18" customHeight="1">
      <c r="A20" s="23" t="s">
        <v>291</v>
      </c>
      <c r="B20" s="25" t="s">
        <v>292</v>
      </c>
      <c r="C20" s="27" t="s">
        <v>293</v>
      </c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18" customHeight="1">
      <c r="A21" s="24"/>
      <c r="B21" s="26"/>
      <c r="C21" s="27" t="s">
        <v>294</v>
      </c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18" customHeight="1">
      <c r="A22" s="24"/>
      <c r="B22" s="26"/>
      <c r="C22" s="27" t="s">
        <v>295</v>
      </c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8" customHeight="1">
      <c r="A23" s="24"/>
      <c r="B23" s="26"/>
      <c r="C23" s="27" t="s">
        <v>296</v>
      </c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8" customHeight="1">
      <c r="A24" s="24"/>
      <c r="B24" s="25" t="s">
        <v>297</v>
      </c>
      <c r="C24" s="25" t="s">
        <v>298</v>
      </c>
      <c r="D24" s="26"/>
      <c r="E24" s="26"/>
      <c r="F24" s="26"/>
      <c r="G24" s="25" t="s">
        <v>299</v>
      </c>
      <c r="H24" s="26"/>
      <c r="I24" s="26"/>
      <c r="J24" s="26"/>
      <c r="K24" s="26"/>
      <c r="L24" s="26"/>
    </row>
    <row r="25" spans="1:12" ht="25.5" customHeight="1">
      <c r="A25" s="24"/>
      <c r="B25" s="26"/>
      <c r="C25" s="27" t="s">
        <v>300</v>
      </c>
      <c r="D25" s="37"/>
      <c r="E25" s="37"/>
      <c r="F25" s="37"/>
      <c r="G25" s="28" t="s">
        <v>301</v>
      </c>
      <c r="H25" s="29"/>
      <c r="I25" s="29"/>
      <c r="J25" s="29"/>
      <c r="K25" s="29"/>
      <c r="L25" s="29"/>
    </row>
    <row r="26" spans="1:12" ht="25.5" customHeight="1">
      <c r="A26" s="24"/>
      <c r="B26" s="26"/>
      <c r="C26" s="27" t="s">
        <v>302</v>
      </c>
      <c r="D26" s="37"/>
      <c r="E26" s="37"/>
      <c r="F26" s="37"/>
      <c r="G26" s="28" t="s">
        <v>303</v>
      </c>
      <c r="H26" s="29"/>
      <c r="I26" s="29"/>
      <c r="J26" s="29"/>
      <c r="K26" s="29"/>
      <c r="L26" s="29"/>
    </row>
    <row r="27" spans="1:12" ht="25.5" customHeight="1">
      <c r="A27" s="24"/>
      <c r="B27" s="26"/>
      <c r="C27" s="27" t="s">
        <v>304</v>
      </c>
      <c r="D27" s="37"/>
      <c r="E27" s="37"/>
      <c r="F27" s="37"/>
      <c r="G27" s="28" t="s">
        <v>305</v>
      </c>
      <c r="H27" s="29"/>
      <c r="I27" s="29"/>
      <c r="J27" s="29"/>
      <c r="K27" s="29"/>
      <c r="L27" s="29"/>
    </row>
    <row r="28" spans="1:12" ht="18" customHeight="1">
      <c r="A28" s="24"/>
      <c r="B28" s="26"/>
      <c r="C28" s="27" t="s">
        <v>306</v>
      </c>
      <c r="D28" s="37"/>
      <c r="E28" s="37"/>
      <c r="F28" s="37"/>
      <c r="G28" s="27" t="s">
        <v>307</v>
      </c>
      <c r="H28" s="37"/>
      <c r="I28" s="37"/>
      <c r="J28" s="37"/>
      <c r="K28" s="37"/>
      <c r="L28" s="37"/>
    </row>
    <row r="29" spans="1:12" ht="13.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ht="13.5">
      <c r="A30" s="53" t="s">
        <v>238</v>
      </c>
    </row>
  </sheetData>
  <sheetProtection/>
  <mergeCells count="61">
    <mergeCell ref="A1:L1"/>
    <mergeCell ref="A2:C2"/>
    <mergeCell ref="F2:G2"/>
    <mergeCell ref="B3:L3"/>
    <mergeCell ref="B4:E4"/>
    <mergeCell ref="F4:G4"/>
    <mergeCell ref="H4:L4"/>
    <mergeCell ref="B5:E5"/>
    <mergeCell ref="F5:G5"/>
    <mergeCell ref="H5:I5"/>
    <mergeCell ref="J5:K5"/>
    <mergeCell ref="B6:D6"/>
    <mergeCell ref="E6:H6"/>
    <mergeCell ref="I6:L6"/>
    <mergeCell ref="B7:L7"/>
    <mergeCell ref="B8:L8"/>
    <mergeCell ref="B9:C9"/>
    <mergeCell ref="D9:L9"/>
    <mergeCell ref="B10:C10"/>
    <mergeCell ref="D10:L10"/>
    <mergeCell ref="A11:C11"/>
    <mergeCell ref="A12:C12"/>
    <mergeCell ref="B13:L13"/>
    <mergeCell ref="B14:L14"/>
    <mergeCell ref="B15:G15"/>
    <mergeCell ref="H15:J15"/>
    <mergeCell ref="K15:L15"/>
    <mergeCell ref="B16:G16"/>
    <mergeCell ref="H16:J16"/>
    <mergeCell ref="K16:L16"/>
    <mergeCell ref="B17:G17"/>
    <mergeCell ref="H17:J17"/>
    <mergeCell ref="K17:L17"/>
    <mergeCell ref="B18:G18"/>
    <mergeCell ref="H18:J18"/>
    <mergeCell ref="K18:L18"/>
    <mergeCell ref="B19:G19"/>
    <mergeCell ref="H19:J19"/>
    <mergeCell ref="K19:L19"/>
    <mergeCell ref="C20:L20"/>
    <mergeCell ref="C21:L21"/>
    <mergeCell ref="C22:L22"/>
    <mergeCell ref="C23:L23"/>
    <mergeCell ref="C24:F24"/>
    <mergeCell ref="G24:L24"/>
    <mergeCell ref="C25:F25"/>
    <mergeCell ref="G25:L25"/>
    <mergeCell ref="C26:F26"/>
    <mergeCell ref="G26:L26"/>
    <mergeCell ref="C27:F27"/>
    <mergeCell ref="G27:L27"/>
    <mergeCell ref="C28:F28"/>
    <mergeCell ref="G28:L28"/>
    <mergeCell ref="A29:L29"/>
    <mergeCell ref="A9:A10"/>
    <mergeCell ref="A13:A14"/>
    <mergeCell ref="A15:A19"/>
    <mergeCell ref="A20:A28"/>
    <mergeCell ref="B20:B23"/>
    <mergeCell ref="B24:B28"/>
    <mergeCell ref="D11:L1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workbookViewId="0" topLeftCell="A1">
      <selection activeCell="A2" sqref="A2:L2"/>
    </sheetView>
  </sheetViews>
  <sheetFormatPr defaultColWidth="9.00390625" defaultRowHeight="15"/>
  <cols>
    <col min="1" max="1" width="8.8515625" style="0" customWidth="1"/>
    <col min="2" max="2" width="6.140625" style="0" customWidth="1"/>
    <col min="3" max="3" width="4.7109375" style="0" customWidth="1"/>
    <col min="4" max="7" width="8.421875" style="0" customWidth="1"/>
    <col min="8" max="11" width="5.57421875" style="0" customWidth="1"/>
    <col min="12" max="12" width="12.28125" style="0" customWidth="1"/>
  </cols>
  <sheetData>
    <row r="1" spans="1:12" ht="36" customHeight="1">
      <c r="A1" s="17" t="s">
        <v>251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3.5" customHeight="1">
      <c r="A2" s="4" t="s">
        <v>308</v>
      </c>
      <c r="B2" s="4"/>
      <c r="C2" s="4"/>
      <c r="D2" s="7"/>
      <c r="E2" s="7"/>
      <c r="F2" s="5" t="s">
        <v>253</v>
      </c>
      <c r="G2" s="5"/>
      <c r="H2" s="7"/>
      <c r="I2" s="7"/>
      <c r="J2" s="7"/>
      <c r="K2" s="7"/>
      <c r="L2" s="7"/>
    </row>
    <row r="3" spans="1:12" ht="21" customHeight="1">
      <c r="A3" s="19" t="s">
        <v>254</v>
      </c>
      <c r="B3" s="20" t="s">
        <v>255</v>
      </c>
      <c r="C3" s="21"/>
      <c r="D3" s="21"/>
      <c r="E3" s="21"/>
      <c r="F3" s="21"/>
      <c r="G3" s="21"/>
      <c r="H3" s="21"/>
      <c r="I3" s="21"/>
      <c r="J3" s="21"/>
      <c r="K3" s="21"/>
      <c r="L3" s="43"/>
    </row>
    <row r="4" spans="1:12" ht="21" customHeight="1">
      <c r="A4" s="22" t="s">
        <v>256</v>
      </c>
      <c r="B4" s="23" t="s">
        <v>309</v>
      </c>
      <c r="C4" s="24"/>
      <c r="D4" s="24"/>
      <c r="E4" s="24"/>
      <c r="F4" s="25" t="s">
        <v>258</v>
      </c>
      <c r="G4" s="26"/>
      <c r="H4" s="23" t="s">
        <v>255</v>
      </c>
      <c r="I4" s="24"/>
      <c r="J4" s="24"/>
      <c r="K4" s="24"/>
      <c r="L4" s="24"/>
    </row>
    <row r="5" spans="1:12" ht="21" customHeight="1">
      <c r="A5" s="22" t="s">
        <v>259</v>
      </c>
      <c r="B5" s="25" t="s">
        <v>255</v>
      </c>
      <c r="C5" s="26"/>
      <c r="D5" s="26"/>
      <c r="E5" s="26"/>
      <c r="F5" s="25" t="s">
        <v>260</v>
      </c>
      <c r="G5" s="26"/>
      <c r="H5" s="25" t="s">
        <v>261</v>
      </c>
      <c r="I5" s="26"/>
      <c r="J5" s="25" t="s">
        <v>262</v>
      </c>
      <c r="K5" s="26"/>
      <c r="L5" s="44" t="s">
        <v>263</v>
      </c>
    </row>
    <row r="6" spans="1:12" ht="21" customHeight="1">
      <c r="A6" s="22" t="s">
        <v>264</v>
      </c>
      <c r="B6" s="25" t="s">
        <v>310</v>
      </c>
      <c r="C6" s="26"/>
      <c r="D6" s="26"/>
      <c r="E6" s="25" t="s">
        <v>311</v>
      </c>
      <c r="F6" s="26"/>
      <c r="G6" s="26"/>
      <c r="H6" s="26"/>
      <c r="I6" s="45" t="s">
        <v>267</v>
      </c>
      <c r="J6" s="26"/>
      <c r="K6" s="26"/>
      <c r="L6" s="26"/>
    </row>
    <row r="7" spans="1:12" ht="21" customHeight="1">
      <c r="A7" s="22" t="s">
        <v>268</v>
      </c>
      <c r="B7" s="23" t="s">
        <v>269</v>
      </c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51.75" customHeight="1">
      <c r="A8" s="27" t="s">
        <v>270</v>
      </c>
      <c r="B8" s="28" t="s">
        <v>312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36" customHeight="1">
      <c r="A9" s="25" t="s">
        <v>272</v>
      </c>
      <c r="B9" s="25" t="s">
        <v>273</v>
      </c>
      <c r="C9" s="26"/>
      <c r="D9" s="30" t="s">
        <v>313</v>
      </c>
      <c r="E9" s="31"/>
      <c r="F9" s="31"/>
      <c r="G9" s="31"/>
      <c r="H9" s="31"/>
      <c r="I9" s="31"/>
      <c r="J9" s="31"/>
      <c r="K9" s="31"/>
      <c r="L9" s="31"/>
    </row>
    <row r="10" spans="1:12" ht="51.75" customHeight="1">
      <c r="A10" s="26"/>
      <c r="B10" s="25" t="s">
        <v>275</v>
      </c>
      <c r="C10" s="26"/>
      <c r="D10" s="28" t="s">
        <v>314</v>
      </c>
      <c r="E10" s="29"/>
      <c r="F10" s="29"/>
      <c r="G10" s="29"/>
      <c r="H10" s="29"/>
      <c r="I10" s="29"/>
      <c r="J10" s="29"/>
      <c r="K10" s="29"/>
      <c r="L10" s="29"/>
    </row>
    <row r="11" spans="1:12" ht="25.5" customHeight="1">
      <c r="A11" s="25" t="s">
        <v>277</v>
      </c>
      <c r="B11" s="26"/>
      <c r="C11" s="26"/>
      <c r="D11" s="32" t="s">
        <v>315</v>
      </c>
      <c r="E11" s="33"/>
      <c r="F11" s="33"/>
      <c r="G11" s="33"/>
      <c r="H11" s="33"/>
      <c r="I11" s="33"/>
      <c r="J11" s="33"/>
      <c r="K11" s="33"/>
      <c r="L11" s="46"/>
    </row>
    <row r="12" spans="1:12" ht="25.5" customHeight="1">
      <c r="A12" s="25" t="s">
        <v>279</v>
      </c>
      <c r="B12" s="26"/>
      <c r="C12" s="26"/>
      <c r="D12" s="34"/>
      <c r="E12" s="35"/>
      <c r="F12" s="35"/>
      <c r="G12" s="35"/>
      <c r="H12" s="35"/>
      <c r="I12" s="35"/>
      <c r="J12" s="35"/>
      <c r="K12" s="35"/>
      <c r="L12" s="47"/>
    </row>
    <row r="13" spans="1:12" ht="33" customHeight="1">
      <c r="A13" s="36" t="s">
        <v>280</v>
      </c>
      <c r="B13" s="27" t="s">
        <v>316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33" customHeight="1">
      <c r="A14" s="38"/>
      <c r="B14" s="27" t="s">
        <v>317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21" customHeight="1">
      <c r="A15" s="25" t="s">
        <v>283</v>
      </c>
      <c r="B15" s="27" t="s">
        <v>284</v>
      </c>
      <c r="C15" s="37"/>
      <c r="D15" s="37"/>
      <c r="E15" s="37"/>
      <c r="F15" s="37"/>
      <c r="G15" s="37"/>
      <c r="H15" s="25" t="s">
        <v>285</v>
      </c>
      <c r="I15" s="26"/>
      <c r="J15" s="26"/>
      <c r="K15" s="25" t="s">
        <v>286</v>
      </c>
      <c r="L15" s="26"/>
    </row>
    <row r="16" spans="1:12" ht="21" customHeight="1">
      <c r="A16" s="26"/>
      <c r="B16" s="39" t="s">
        <v>318</v>
      </c>
      <c r="C16" s="40"/>
      <c r="D16" s="40"/>
      <c r="E16" s="40"/>
      <c r="F16" s="40"/>
      <c r="G16" s="40"/>
      <c r="H16" s="41">
        <v>43831</v>
      </c>
      <c r="I16" s="41"/>
      <c r="J16" s="41"/>
      <c r="K16" s="41">
        <v>44166</v>
      </c>
      <c r="L16" s="41"/>
    </row>
    <row r="17" spans="1:12" ht="21" customHeight="1">
      <c r="A17" s="26"/>
      <c r="B17" s="27" t="s">
        <v>319</v>
      </c>
      <c r="C17" s="37"/>
      <c r="D17" s="37"/>
      <c r="E17" s="37"/>
      <c r="F17" s="37"/>
      <c r="G17" s="37"/>
      <c r="H17" s="41">
        <v>43831</v>
      </c>
      <c r="I17" s="41"/>
      <c r="J17" s="41"/>
      <c r="K17" s="41">
        <v>44166</v>
      </c>
      <c r="L17" s="41"/>
    </row>
    <row r="18" spans="1:12" ht="21" customHeight="1">
      <c r="A18" s="26"/>
      <c r="B18" s="27" t="s">
        <v>320</v>
      </c>
      <c r="C18" s="37"/>
      <c r="D18" s="37"/>
      <c r="E18" s="37"/>
      <c r="F18" s="37"/>
      <c r="G18" s="37"/>
      <c r="H18" s="41">
        <v>43831</v>
      </c>
      <c r="I18" s="41"/>
      <c r="J18" s="41"/>
      <c r="K18" s="41">
        <v>44166</v>
      </c>
      <c r="L18" s="41"/>
    </row>
    <row r="19" spans="1:12" ht="21" customHeight="1">
      <c r="A19" s="26"/>
      <c r="B19" s="27" t="s">
        <v>321</v>
      </c>
      <c r="C19" s="37"/>
      <c r="D19" s="37"/>
      <c r="E19" s="37"/>
      <c r="F19" s="37"/>
      <c r="G19" s="37"/>
      <c r="H19" s="41">
        <v>43831</v>
      </c>
      <c r="I19" s="41"/>
      <c r="J19" s="41"/>
      <c r="K19" s="41">
        <v>44166</v>
      </c>
      <c r="L19" s="41"/>
    </row>
    <row r="20" spans="1:12" ht="21" customHeight="1">
      <c r="A20" s="25" t="s">
        <v>291</v>
      </c>
      <c r="B20" s="25" t="s">
        <v>292</v>
      </c>
      <c r="C20" s="27" t="s">
        <v>322</v>
      </c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21" customHeight="1">
      <c r="A21" s="26"/>
      <c r="B21" s="26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21" customHeight="1">
      <c r="A22" s="26"/>
      <c r="B22" s="25" t="s">
        <v>297</v>
      </c>
      <c r="C22" s="25" t="s">
        <v>298</v>
      </c>
      <c r="D22" s="26"/>
      <c r="E22" s="26"/>
      <c r="F22" s="26"/>
      <c r="G22" s="25" t="s">
        <v>299</v>
      </c>
      <c r="H22" s="26"/>
      <c r="I22" s="26"/>
      <c r="J22" s="26"/>
      <c r="K22" s="26"/>
      <c r="L22" s="26"/>
    </row>
    <row r="23" spans="1:12" ht="21" customHeight="1">
      <c r="A23" s="26"/>
      <c r="B23" s="26"/>
      <c r="C23" s="27" t="s">
        <v>323</v>
      </c>
      <c r="D23" s="37"/>
      <c r="E23" s="37"/>
      <c r="F23" s="37"/>
      <c r="G23" s="23" t="s">
        <v>324</v>
      </c>
      <c r="H23" s="24"/>
      <c r="I23" s="24"/>
      <c r="J23" s="24"/>
      <c r="K23" s="24"/>
      <c r="L23" s="24"/>
    </row>
    <row r="24" spans="1:12" ht="21" customHeight="1">
      <c r="A24" s="26"/>
      <c r="B24" s="26"/>
      <c r="C24" s="27" t="s">
        <v>325</v>
      </c>
      <c r="D24" s="37"/>
      <c r="E24" s="37"/>
      <c r="F24" s="37"/>
      <c r="G24" s="23" t="s">
        <v>324</v>
      </c>
      <c r="H24" s="24"/>
      <c r="I24" s="24"/>
      <c r="J24" s="24"/>
      <c r="K24" s="24"/>
      <c r="L24" s="24"/>
    </row>
    <row r="25" spans="1:12" ht="21" customHeight="1">
      <c r="A25" s="26"/>
      <c r="B25" s="26"/>
      <c r="C25" s="27" t="s">
        <v>326</v>
      </c>
      <c r="D25" s="37"/>
      <c r="E25" s="37"/>
      <c r="F25" s="37"/>
      <c r="G25" s="23" t="s">
        <v>324</v>
      </c>
      <c r="H25" s="24"/>
      <c r="I25" s="24"/>
      <c r="J25" s="24"/>
      <c r="K25" s="24"/>
      <c r="L25" s="24"/>
    </row>
    <row r="26" ht="13.5">
      <c r="A26" s="42" t="s">
        <v>238</v>
      </c>
    </row>
  </sheetData>
  <sheetProtection/>
  <mergeCells count="55">
    <mergeCell ref="A1:L1"/>
    <mergeCell ref="A2:C2"/>
    <mergeCell ref="F2:G2"/>
    <mergeCell ref="B3:L3"/>
    <mergeCell ref="B4:E4"/>
    <mergeCell ref="F4:G4"/>
    <mergeCell ref="H4:L4"/>
    <mergeCell ref="B5:E5"/>
    <mergeCell ref="F5:G5"/>
    <mergeCell ref="H5:I5"/>
    <mergeCell ref="J5:K5"/>
    <mergeCell ref="B6:D6"/>
    <mergeCell ref="E6:H6"/>
    <mergeCell ref="I6:L6"/>
    <mergeCell ref="B7:L7"/>
    <mergeCell ref="B8:L8"/>
    <mergeCell ref="B9:C9"/>
    <mergeCell ref="D9:L9"/>
    <mergeCell ref="B10:C10"/>
    <mergeCell ref="D10:L10"/>
    <mergeCell ref="A11:C11"/>
    <mergeCell ref="A12:C12"/>
    <mergeCell ref="B13:L13"/>
    <mergeCell ref="B14:L14"/>
    <mergeCell ref="B15:G15"/>
    <mergeCell ref="H15:J15"/>
    <mergeCell ref="K15:L15"/>
    <mergeCell ref="B16:G16"/>
    <mergeCell ref="H16:J16"/>
    <mergeCell ref="K16:L16"/>
    <mergeCell ref="B17:G17"/>
    <mergeCell ref="H17:J17"/>
    <mergeCell ref="K17:L17"/>
    <mergeCell ref="B18:G18"/>
    <mergeCell ref="H18:J18"/>
    <mergeCell ref="K18:L18"/>
    <mergeCell ref="B19:G19"/>
    <mergeCell ref="H19:J19"/>
    <mergeCell ref="K19:L19"/>
    <mergeCell ref="C22:F22"/>
    <mergeCell ref="G22:L22"/>
    <mergeCell ref="C23:F23"/>
    <mergeCell ref="G23:L23"/>
    <mergeCell ref="C24:F24"/>
    <mergeCell ref="G24:L24"/>
    <mergeCell ref="C25:F25"/>
    <mergeCell ref="G25:L25"/>
    <mergeCell ref="A9:A10"/>
    <mergeCell ref="A13:A14"/>
    <mergeCell ref="A15:A19"/>
    <mergeCell ref="A20:A25"/>
    <mergeCell ref="B20:B21"/>
    <mergeCell ref="B22:B25"/>
    <mergeCell ref="C20:L21"/>
    <mergeCell ref="D11:L1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2" sqref="A2:B2"/>
    </sheetView>
  </sheetViews>
  <sheetFormatPr defaultColWidth="8.00390625" defaultRowHeight="14.25" customHeight="1"/>
  <cols>
    <col min="1" max="1" width="8.421875" style="1" customWidth="1"/>
    <col min="2" max="2" width="18.421875" style="2" customWidth="1"/>
    <col min="3" max="3" width="24.8515625" style="2" customWidth="1"/>
    <col min="4" max="6" width="9.28125" style="2" customWidth="1"/>
    <col min="7" max="16384" width="8.00390625" style="1" customWidth="1"/>
  </cols>
  <sheetData>
    <row r="1" spans="1:6" ht="25.5" customHeight="1">
      <c r="A1" s="3" t="s">
        <v>327</v>
      </c>
      <c r="B1" s="3"/>
      <c r="C1" s="3"/>
      <c r="D1" s="3"/>
      <c r="E1" s="3"/>
      <c r="F1" s="3"/>
    </row>
    <row r="2" spans="1:12" ht="18" customHeight="1">
      <c r="A2" s="4" t="s">
        <v>328</v>
      </c>
      <c r="B2" s="4"/>
      <c r="C2" s="5" t="s">
        <v>253</v>
      </c>
      <c r="D2" s="6"/>
      <c r="E2" s="7"/>
      <c r="F2" s="6"/>
      <c r="G2" s="6"/>
      <c r="H2" s="7"/>
      <c r="I2" s="7"/>
      <c r="J2" s="7"/>
      <c r="K2" s="7"/>
      <c r="L2" s="7"/>
    </row>
    <row r="3" spans="1:6" ht="13.5">
      <c r="A3" s="8" t="s">
        <v>329</v>
      </c>
      <c r="B3" s="8"/>
      <c r="C3" s="8"/>
      <c r="D3" s="8" t="s">
        <v>157</v>
      </c>
      <c r="E3" s="8"/>
      <c r="F3" s="8"/>
    </row>
    <row r="4" spans="1:6" ht="13.5">
      <c r="A4" s="9"/>
      <c r="B4" s="8" t="s">
        <v>330</v>
      </c>
      <c r="C4" s="8" t="s">
        <v>331</v>
      </c>
      <c r="D4" s="8" t="s">
        <v>332</v>
      </c>
      <c r="E4" s="8"/>
      <c r="F4" s="8"/>
    </row>
    <row r="5" spans="1:6" ht="13.5">
      <c r="A5" s="10"/>
      <c r="B5" s="8"/>
      <c r="C5" s="8"/>
      <c r="D5" s="8" t="s">
        <v>333</v>
      </c>
      <c r="E5" s="8" t="s">
        <v>334</v>
      </c>
      <c r="F5" s="8" t="s">
        <v>335</v>
      </c>
    </row>
    <row r="6" spans="1:6" ht="24" customHeight="1">
      <c r="A6" s="11" t="s">
        <v>336</v>
      </c>
      <c r="B6" s="12" t="s">
        <v>47</v>
      </c>
      <c r="C6" s="12"/>
      <c r="D6" s="13" t="s">
        <v>337</v>
      </c>
      <c r="E6" s="13" t="s">
        <v>337</v>
      </c>
      <c r="F6" s="13" t="s">
        <v>338</v>
      </c>
    </row>
    <row r="7" spans="1:6" ht="24" customHeight="1">
      <c r="A7" s="11"/>
      <c r="B7" s="14" t="s">
        <v>255</v>
      </c>
      <c r="C7" s="14" t="s">
        <v>339</v>
      </c>
      <c r="D7" s="13" t="s">
        <v>340</v>
      </c>
      <c r="E7" s="13" t="s">
        <v>340</v>
      </c>
      <c r="F7" s="13" t="s">
        <v>338</v>
      </c>
    </row>
    <row r="8" spans="1:6" ht="24" customHeight="1">
      <c r="A8" s="11"/>
      <c r="B8" s="14" t="s">
        <v>341</v>
      </c>
      <c r="C8" s="14" t="s">
        <v>339</v>
      </c>
      <c r="D8" s="13" t="s">
        <v>342</v>
      </c>
      <c r="E8" s="13" t="s">
        <v>342</v>
      </c>
      <c r="F8" s="13" t="s">
        <v>338</v>
      </c>
    </row>
    <row r="9" spans="1:6" ht="24" customHeight="1">
      <c r="A9" s="11"/>
      <c r="B9" s="14" t="s">
        <v>343</v>
      </c>
      <c r="C9" s="14" t="s">
        <v>339</v>
      </c>
      <c r="D9" s="13" t="s">
        <v>344</v>
      </c>
      <c r="E9" s="13" t="s">
        <v>344</v>
      </c>
      <c r="F9" s="13" t="s">
        <v>338</v>
      </c>
    </row>
    <row r="10" spans="1:6" ht="24" customHeight="1">
      <c r="A10" s="11"/>
      <c r="B10" s="14" t="s">
        <v>345</v>
      </c>
      <c r="C10" s="14" t="s">
        <v>339</v>
      </c>
      <c r="D10" s="13" t="s">
        <v>346</v>
      </c>
      <c r="E10" s="13" t="s">
        <v>346</v>
      </c>
      <c r="F10" s="13" t="s">
        <v>338</v>
      </c>
    </row>
    <row r="11" spans="1:6" ht="24" customHeight="1">
      <c r="A11" s="11"/>
      <c r="B11" s="14" t="s">
        <v>347</v>
      </c>
      <c r="C11" s="14" t="s">
        <v>339</v>
      </c>
      <c r="D11" s="13" t="s">
        <v>348</v>
      </c>
      <c r="E11" s="13" t="s">
        <v>348</v>
      </c>
      <c r="F11" s="13" t="s">
        <v>338</v>
      </c>
    </row>
    <row r="12" spans="1:6" ht="24" customHeight="1">
      <c r="A12" s="11"/>
      <c r="B12" s="14" t="s">
        <v>349</v>
      </c>
      <c r="C12" s="14" t="s">
        <v>339</v>
      </c>
      <c r="D12" s="13" t="s">
        <v>350</v>
      </c>
      <c r="E12" s="13" t="s">
        <v>350</v>
      </c>
      <c r="F12" s="13" t="s">
        <v>338</v>
      </c>
    </row>
    <row r="13" spans="1:6" ht="24" customHeight="1">
      <c r="A13" s="11"/>
      <c r="B13" s="14" t="s">
        <v>351</v>
      </c>
      <c r="C13" s="14" t="s">
        <v>339</v>
      </c>
      <c r="D13" s="13" t="s">
        <v>352</v>
      </c>
      <c r="E13" s="13" t="s">
        <v>352</v>
      </c>
      <c r="F13" s="13" t="s">
        <v>338</v>
      </c>
    </row>
    <row r="14" spans="1:6" ht="24" customHeight="1">
      <c r="A14" s="11"/>
      <c r="B14" s="14" t="s">
        <v>353</v>
      </c>
      <c r="C14" s="14" t="s">
        <v>339</v>
      </c>
      <c r="D14" s="13" t="s">
        <v>344</v>
      </c>
      <c r="E14" s="13" t="s">
        <v>344</v>
      </c>
      <c r="F14" s="13" t="s">
        <v>338</v>
      </c>
    </row>
    <row r="15" spans="1:6" ht="24" customHeight="1">
      <c r="A15" s="11"/>
      <c r="B15" s="14" t="s">
        <v>354</v>
      </c>
      <c r="C15" s="14" t="s">
        <v>339</v>
      </c>
      <c r="D15" s="13" t="s">
        <v>355</v>
      </c>
      <c r="E15" s="13" t="s">
        <v>355</v>
      </c>
      <c r="F15" s="13" t="s">
        <v>338</v>
      </c>
    </row>
    <row r="16" spans="1:6" ht="24" customHeight="1">
      <c r="A16" s="11"/>
      <c r="B16" s="14" t="s">
        <v>356</v>
      </c>
      <c r="C16" s="14" t="s">
        <v>339</v>
      </c>
      <c r="D16" s="13" t="s">
        <v>357</v>
      </c>
      <c r="E16" s="13" t="s">
        <v>357</v>
      </c>
      <c r="F16" s="13" t="s">
        <v>338</v>
      </c>
    </row>
    <row r="17" spans="1:6" ht="45" customHeight="1">
      <c r="A17" s="11" t="s">
        <v>358</v>
      </c>
      <c r="B17" s="15" t="s">
        <v>359</v>
      </c>
      <c r="C17" s="15"/>
      <c r="D17" s="15"/>
      <c r="E17" s="15"/>
      <c r="F17" s="15"/>
    </row>
    <row r="18" spans="1:6" ht="13.5">
      <c r="A18" s="16"/>
      <c r="B18" s="11" t="s">
        <v>360</v>
      </c>
      <c r="C18" s="11"/>
      <c r="D18" s="11" t="s">
        <v>361</v>
      </c>
      <c r="E18" s="11" t="s">
        <v>362</v>
      </c>
      <c r="F18" s="11" t="s">
        <v>363</v>
      </c>
    </row>
    <row r="19" spans="1:6" ht="24">
      <c r="A19" s="11" t="s">
        <v>364</v>
      </c>
      <c r="B19" s="14" t="s">
        <v>365</v>
      </c>
      <c r="C19" s="14"/>
      <c r="D19" s="14" t="s">
        <v>366</v>
      </c>
      <c r="E19" s="14" t="s">
        <v>367</v>
      </c>
      <c r="F19" s="14" t="s">
        <v>368</v>
      </c>
    </row>
    <row r="20" spans="1:6" ht="24">
      <c r="A20" s="11"/>
      <c r="B20" s="14"/>
      <c r="C20" s="14"/>
      <c r="D20" s="14"/>
      <c r="E20" s="14" t="s">
        <v>369</v>
      </c>
      <c r="F20" s="14" t="s">
        <v>368</v>
      </c>
    </row>
    <row r="21" spans="1:6" ht="24">
      <c r="A21" s="11"/>
      <c r="B21" s="14"/>
      <c r="C21" s="14"/>
      <c r="D21" s="14" t="s">
        <v>370</v>
      </c>
      <c r="E21" s="14" t="s">
        <v>371</v>
      </c>
      <c r="F21" s="14" t="s">
        <v>372</v>
      </c>
    </row>
    <row r="22" spans="1:6" ht="24">
      <c r="A22" s="11"/>
      <c r="B22" s="14"/>
      <c r="C22" s="14"/>
      <c r="D22" s="14" t="s">
        <v>373</v>
      </c>
      <c r="E22" s="14" t="s">
        <v>374</v>
      </c>
      <c r="F22" s="14" t="s">
        <v>368</v>
      </c>
    </row>
    <row r="23" spans="1:6" ht="24">
      <c r="A23" s="11"/>
      <c r="B23" s="14"/>
      <c r="C23" s="14"/>
      <c r="D23" s="14" t="s">
        <v>375</v>
      </c>
      <c r="E23" s="14" t="s">
        <v>376</v>
      </c>
      <c r="F23" s="14" t="s">
        <v>372</v>
      </c>
    </row>
    <row r="24" spans="1:6" ht="24">
      <c r="A24" s="11"/>
      <c r="B24" s="14" t="s">
        <v>377</v>
      </c>
      <c r="C24" s="14"/>
      <c r="D24" s="14" t="s">
        <v>378</v>
      </c>
      <c r="E24" s="14" t="s">
        <v>379</v>
      </c>
      <c r="F24" s="14" t="s">
        <v>380</v>
      </c>
    </row>
    <row r="25" spans="1:6" ht="24">
      <c r="A25" s="11"/>
      <c r="B25" s="14"/>
      <c r="C25" s="14"/>
      <c r="D25" s="14" t="s">
        <v>381</v>
      </c>
      <c r="E25" s="14" t="s">
        <v>382</v>
      </c>
      <c r="F25" s="14" t="s">
        <v>380</v>
      </c>
    </row>
    <row r="26" spans="1:6" ht="24">
      <c r="A26" s="11"/>
      <c r="B26" s="14"/>
      <c r="C26" s="14"/>
      <c r="D26" s="14" t="s">
        <v>383</v>
      </c>
      <c r="E26" s="14" t="s">
        <v>384</v>
      </c>
      <c r="F26" s="14" t="s">
        <v>380</v>
      </c>
    </row>
    <row r="27" spans="1:6" ht="24">
      <c r="A27" s="11"/>
      <c r="B27" s="14"/>
      <c r="C27" s="14"/>
      <c r="D27" s="14" t="s">
        <v>385</v>
      </c>
      <c r="E27" s="14" t="s">
        <v>386</v>
      </c>
      <c r="F27" s="14" t="s">
        <v>380</v>
      </c>
    </row>
    <row r="28" spans="1:6" ht="36">
      <c r="A28" s="11"/>
      <c r="B28" s="14" t="s">
        <v>387</v>
      </c>
      <c r="C28" s="14"/>
      <c r="D28" s="14" t="s">
        <v>388</v>
      </c>
      <c r="E28" s="14" t="s">
        <v>389</v>
      </c>
      <c r="F28" s="14" t="s">
        <v>390</v>
      </c>
    </row>
  </sheetData>
  <sheetProtection/>
  <mergeCells count="17">
    <mergeCell ref="A1:F1"/>
    <mergeCell ref="A2:B2"/>
    <mergeCell ref="A3:C3"/>
    <mergeCell ref="D3:F3"/>
    <mergeCell ref="D4:F4"/>
    <mergeCell ref="B6:C6"/>
    <mergeCell ref="B17:F17"/>
    <mergeCell ref="B18:C18"/>
    <mergeCell ref="B28:C28"/>
    <mergeCell ref="A4:A5"/>
    <mergeCell ref="A6:A16"/>
    <mergeCell ref="A19:A28"/>
    <mergeCell ref="B4:B5"/>
    <mergeCell ref="C4:C5"/>
    <mergeCell ref="D19:D20"/>
    <mergeCell ref="B19:C23"/>
    <mergeCell ref="B24:C27"/>
  </mergeCells>
  <printOptions horizontalCentered="1"/>
  <pageMargins left="0.7513888888888889" right="0.7513888888888889" top="1" bottom="1" header="0.5118055555555555" footer="0.5118055555555555"/>
  <pageSetup firstPageNumber="1" useFirstPageNumber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K24" sqref="K24"/>
    </sheetView>
  </sheetViews>
  <sheetFormatPr defaultColWidth="9.00390625" defaultRowHeight="15"/>
  <cols>
    <col min="2" max="2" width="30.28125" style="0" customWidth="1"/>
    <col min="3" max="11" width="10.28125" style="0" customWidth="1"/>
  </cols>
  <sheetData>
    <row r="1" spans="1:11" ht="19.5" customHeight="1">
      <c r="A1" s="54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5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3.5">
      <c r="A3" t="s">
        <v>40</v>
      </c>
      <c r="K3" s="73" t="s">
        <v>2</v>
      </c>
    </row>
    <row r="4" spans="1:11" ht="15" customHeight="1">
      <c r="A4" s="57" t="s">
        <v>41</v>
      </c>
      <c r="B4" s="57"/>
      <c r="C4" s="57" t="s">
        <v>42</v>
      </c>
      <c r="D4" s="57"/>
      <c r="E4" s="57"/>
      <c r="F4" s="57" t="s">
        <v>43</v>
      </c>
      <c r="G4" s="57"/>
      <c r="H4" s="57"/>
      <c r="I4" s="57" t="s">
        <v>44</v>
      </c>
      <c r="J4" s="57"/>
      <c r="K4" s="57"/>
    </row>
    <row r="5" spans="1:11" ht="15" customHeight="1">
      <c r="A5" s="57" t="s">
        <v>45</v>
      </c>
      <c r="B5" s="57" t="s">
        <v>46</v>
      </c>
      <c r="C5" s="57" t="s">
        <v>47</v>
      </c>
      <c r="D5" s="57" t="s">
        <v>48</v>
      </c>
      <c r="E5" s="57" t="s">
        <v>49</v>
      </c>
      <c r="F5" s="57" t="s">
        <v>47</v>
      </c>
      <c r="G5" s="57" t="s">
        <v>48</v>
      </c>
      <c r="H5" s="57" t="s">
        <v>49</v>
      </c>
      <c r="I5" s="57" t="s">
        <v>47</v>
      </c>
      <c r="J5" s="57" t="s">
        <v>48</v>
      </c>
      <c r="K5" s="57" t="s">
        <v>49</v>
      </c>
    </row>
    <row r="6" spans="1:11" ht="15" customHeight="1">
      <c r="A6" s="59"/>
      <c r="B6" s="59" t="s">
        <v>47</v>
      </c>
      <c r="C6" s="58">
        <v>8198.26</v>
      </c>
      <c r="D6" s="58">
        <v>4248.26</v>
      </c>
      <c r="E6" s="58">
        <v>3950</v>
      </c>
      <c r="F6" s="58">
        <v>5668.28</v>
      </c>
      <c r="G6" s="58">
        <v>4233.94</v>
      </c>
      <c r="H6" s="58">
        <v>1434.34</v>
      </c>
      <c r="I6" s="58">
        <f aca="true" t="shared" si="0" ref="I6:I28">IF(IF(C6=0,1,(F6-C6)/C6)=1,0,IF(C6=0,1,(F6-C6)/C6))</f>
        <v>-0.308599629677517</v>
      </c>
      <c r="J6" s="58">
        <f aca="true" t="shared" si="1" ref="J6:J28">IF(IF(D6=0,1,(G6-D6)/D6)=1,0,IF(D6=0,1,(G6-D6)/D6))</f>
        <v>-0.0033707918065279943</v>
      </c>
      <c r="K6" s="58">
        <f aca="true" t="shared" si="2" ref="K6:K28">IF(IF(E6=0,1,(H6-E6)/E6)=1,0,IF(E6=0,1,(H6-E6)/E6))</f>
        <v>-0.6368759493670886</v>
      </c>
    </row>
    <row r="7" spans="1:11" ht="15" customHeight="1">
      <c r="A7" s="59" t="s">
        <v>50</v>
      </c>
      <c r="B7" s="59" t="s">
        <v>51</v>
      </c>
      <c r="C7" s="58">
        <v>3289.11</v>
      </c>
      <c r="D7" s="58">
        <v>2124.01</v>
      </c>
      <c r="E7" s="58">
        <v>1165.1</v>
      </c>
      <c r="F7" s="58">
        <v>2621.71</v>
      </c>
      <c r="G7" s="58">
        <v>2071.06</v>
      </c>
      <c r="H7" s="58">
        <v>550.65</v>
      </c>
      <c r="I7" s="58">
        <f t="shared" si="0"/>
        <v>-0.20291203395447402</v>
      </c>
      <c r="J7" s="58">
        <f t="shared" si="1"/>
        <v>-0.02492926116167074</v>
      </c>
      <c r="K7" s="58">
        <f t="shared" si="2"/>
        <v>-0.5273796240666037</v>
      </c>
    </row>
    <row r="8" spans="1:11" ht="15" customHeight="1">
      <c r="A8" s="59" t="s">
        <v>52</v>
      </c>
      <c r="B8" s="59" t="s">
        <v>53</v>
      </c>
      <c r="C8" s="58">
        <v>3289.11</v>
      </c>
      <c r="D8" s="58">
        <v>2124.01</v>
      </c>
      <c r="E8" s="58">
        <v>1165.1</v>
      </c>
      <c r="F8" s="58">
        <v>2621.71</v>
      </c>
      <c r="G8" s="58">
        <v>2071.06</v>
      </c>
      <c r="H8" s="58">
        <v>550.65</v>
      </c>
      <c r="I8" s="58">
        <f t="shared" si="0"/>
        <v>-0.20291203395447402</v>
      </c>
      <c r="J8" s="58">
        <f t="shared" si="1"/>
        <v>-0.02492926116167074</v>
      </c>
      <c r="K8" s="58">
        <f t="shared" si="2"/>
        <v>-0.5273796240666037</v>
      </c>
    </row>
    <row r="9" spans="1:11" ht="15" customHeight="1">
      <c r="A9" s="59" t="s">
        <v>54</v>
      </c>
      <c r="B9" s="59" t="s">
        <v>55</v>
      </c>
      <c r="C9" s="58">
        <v>3289.11</v>
      </c>
      <c r="D9" s="58">
        <v>2124.01</v>
      </c>
      <c r="E9" s="58">
        <v>1165.1</v>
      </c>
      <c r="F9" s="58">
        <v>2621.71</v>
      </c>
      <c r="G9" s="58">
        <v>2071.06</v>
      </c>
      <c r="H9" s="58">
        <v>550.65</v>
      </c>
      <c r="I9" s="58">
        <f t="shared" si="0"/>
        <v>-0.20291203395447402</v>
      </c>
      <c r="J9" s="58">
        <f t="shared" si="1"/>
        <v>-0.02492926116167074</v>
      </c>
      <c r="K9" s="58">
        <f t="shared" si="2"/>
        <v>-0.5273796240666037</v>
      </c>
    </row>
    <row r="10" spans="1:11" ht="15" customHeight="1">
      <c r="A10" s="59" t="s">
        <v>56</v>
      </c>
      <c r="B10" s="59" t="s">
        <v>57</v>
      </c>
      <c r="C10" s="58">
        <v>4583.19</v>
      </c>
      <c r="D10" s="58">
        <v>1799.97</v>
      </c>
      <c r="E10" s="58">
        <v>2783.22</v>
      </c>
      <c r="F10" s="58">
        <v>2721.52</v>
      </c>
      <c r="G10" s="58">
        <v>1837.83</v>
      </c>
      <c r="H10" s="58">
        <v>883.69</v>
      </c>
      <c r="I10" s="58">
        <f t="shared" si="0"/>
        <v>-0.4061952482877646</v>
      </c>
      <c r="J10" s="58">
        <f t="shared" si="1"/>
        <v>0.021033683894731522</v>
      </c>
      <c r="K10" s="58">
        <f t="shared" si="2"/>
        <v>-0.6824936584244149</v>
      </c>
    </row>
    <row r="11" spans="1:11" ht="15" customHeight="1">
      <c r="A11" s="59" t="s">
        <v>52</v>
      </c>
      <c r="B11" s="59" t="s">
        <v>58</v>
      </c>
      <c r="C11" s="58">
        <v>4528.19</v>
      </c>
      <c r="D11" s="58">
        <v>1799.97</v>
      </c>
      <c r="E11" s="58">
        <v>2728.22</v>
      </c>
      <c r="F11" s="58">
        <v>2588.8</v>
      </c>
      <c r="G11" s="58">
        <v>1837.83</v>
      </c>
      <c r="H11" s="58">
        <v>750.97</v>
      </c>
      <c r="I11" s="58">
        <f t="shared" si="0"/>
        <v>-0.4282925407281937</v>
      </c>
      <c r="J11" s="58">
        <f t="shared" si="1"/>
        <v>0.021033683894731522</v>
      </c>
      <c r="K11" s="58">
        <f t="shared" si="2"/>
        <v>-0.724739940327393</v>
      </c>
    </row>
    <row r="12" spans="1:11" ht="15" customHeight="1">
      <c r="A12" s="59" t="s">
        <v>59</v>
      </c>
      <c r="B12" s="59" t="s">
        <v>60</v>
      </c>
      <c r="C12" s="58">
        <v>273.5</v>
      </c>
      <c r="D12" s="58">
        <v>252.98</v>
      </c>
      <c r="E12" s="58">
        <v>20.52</v>
      </c>
      <c r="F12" s="58">
        <v>235.05</v>
      </c>
      <c r="G12" s="58">
        <v>217.05</v>
      </c>
      <c r="H12" s="58">
        <v>18</v>
      </c>
      <c r="I12" s="58">
        <f t="shared" si="0"/>
        <v>-0.14058500914076777</v>
      </c>
      <c r="J12" s="58">
        <f t="shared" si="1"/>
        <v>-0.14202703771049086</v>
      </c>
      <c r="K12" s="58">
        <f t="shared" si="2"/>
        <v>-0.12280701754385963</v>
      </c>
    </row>
    <row r="13" spans="1:11" ht="15" customHeight="1">
      <c r="A13" s="59" t="s">
        <v>61</v>
      </c>
      <c r="B13" s="59" t="s">
        <v>62</v>
      </c>
      <c r="C13" s="58">
        <v>45</v>
      </c>
      <c r="D13" s="58">
        <v>0</v>
      </c>
      <c r="E13" s="58">
        <v>45</v>
      </c>
      <c r="F13" s="58">
        <v>35</v>
      </c>
      <c r="G13" s="58">
        <v>0</v>
      </c>
      <c r="H13" s="58">
        <v>35</v>
      </c>
      <c r="I13" s="58">
        <f t="shared" si="0"/>
        <v>-0.2222222222222222</v>
      </c>
      <c r="J13" s="58">
        <f t="shared" si="1"/>
        <v>0</v>
      </c>
      <c r="K13" s="58">
        <f t="shared" si="2"/>
        <v>-0.2222222222222222</v>
      </c>
    </row>
    <row r="14" spans="1:11" ht="15" customHeight="1">
      <c r="A14" s="59" t="s">
        <v>63</v>
      </c>
      <c r="B14" s="59" t="s">
        <v>64</v>
      </c>
      <c r="C14" s="58">
        <v>0</v>
      </c>
      <c r="D14" s="58">
        <v>0</v>
      </c>
      <c r="E14" s="58">
        <v>0</v>
      </c>
      <c r="F14" s="58">
        <v>326.26</v>
      </c>
      <c r="G14" s="58">
        <v>326.26</v>
      </c>
      <c r="H14" s="58">
        <v>0</v>
      </c>
      <c r="I14" s="58">
        <f t="shared" si="0"/>
        <v>0</v>
      </c>
      <c r="J14" s="58">
        <f t="shared" si="1"/>
        <v>0</v>
      </c>
      <c r="K14" s="58">
        <f t="shared" si="2"/>
        <v>0</v>
      </c>
    </row>
    <row r="15" spans="1:11" ht="15" customHeight="1">
      <c r="A15" s="59" t="s">
        <v>65</v>
      </c>
      <c r="B15" s="59" t="s">
        <v>66</v>
      </c>
      <c r="C15" s="58">
        <v>569.58</v>
      </c>
      <c r="D15" s="58">
        <v>562.1</v>
      </c>
      <c r="E15" s="58">
        <v>7.48</v>
      </c>
      <c r="F15" s="58">
        <v>458.78</v>
      </c>
      <c r="G15" s="58">
        <v>424.78</v>
      </c>
      <c r="H15" s="58">
        <v>34</v>
      </c>
      <c r="I15" s="58">
        <f t="shared" si="0"/>
        <v>-0.1945293022929177</v>
      </c>
      <c r="J15" s="58">
        <f t="shared" si="1"/>
        <v>-0.2442981675858389</v>
      </c>
      <c r="K15" s="58">
        <f t="shared" si="2"/>
        <v>3.5454545454545454</v>
      </c>
    </row>
    <row r="16" spans="1:11" ht="15" customHeight="1">
      <c r="A16" s="59" t="s">
        <v>67</v>
      </c>
      <c r="B16" s="59" t="s">
        <v>68</v>
      </c>
      <c r="C16" s="58">
        <v>897.68</v>
      </c>
      <c r="D16" s="58">
        <v>653.26</v>
      </c>
      <c r="E16" s="58">
        <v>244.42</v>
      </c>
      <c r="F16" s="58">
        <v>755.12</v>
      </c>
      <c r="G16" s="58">
        <v>535.62</v>
      </c>
      <c r="H16" s="58">
        <v>219.5</v>
      </c>
      <c r="I16" s="58">
        <f t="shared" si="0"/>
        <v>-0.15880937527849562</v>
      </c>
      <c r="J16" s="58">
        <f t="shared" si="1"/>
        <v>-0.18008143771239626</v>
      </c>
      <c r="K16" s="58">
        <f t="shared" si="2"/>
        <v>-0.10195565011046555</v>
      </c>
    </row>
    <row r="17" spans="1:11" ht="15" customHeight="1">
      <c r="A17" s="59" t="s">
        <v>69</v>
      </c>
      <c r="B17" s="59" t="s">
        <v>70</v>
      </c>
      <c r="C17" s="58">
        <v>2742.43</v>
      </c>
      <c r="D17" s="58">
        <v>331.63</v>
      </c>
      <c r="E17" s="58">
        <v>2410.8</v>
      </c>
      <c r="F17" s="58">
        <v>778.59</v>
      </c>
      <c r="G17" s="58">
        <v>334.12</v>
      </c>
      <c r="H17" s="58">
        <v>444.47</v>
      </c>
      <c r="I17" s="58">
        <f t="shared" si="0"/>
        <v>-0.7160948501876073</v>
      </c>
      <c r="J17" s="58">
        <f t="shared" si="1"/>
        <v>0.007508367759249793</v>
      </c>
      <c r="K17" s="58">
        <f t="shared" si="2"/>
        <v>-0.8156338145014104</v>
      </c>
    </row>
    <row r="18" spans="1:11" ht="15" customHeight="1">
      <c r="A18" s="59" t="s">
        <v>71</v>
      </c>
      <c r="B18" s="59" t="s">
        <v>72</v>
      </c>
      <c r="C18" s="58">
        <v>55</v>
      </c>
      <c r="D18" s="58">
        <v>0</v>
      </c>
      <c r="E18" s="58">
        <v>55</v>
      </c>
      <c r="F18" s="58">
        <v>132.72</v>
      </c>
      <c r="G18" s="58">
        <v>0</v>
      </c>
      <c r="H18" s="58">
        <v>132.72</v>
      </c>
      <c r="I18" s="58">
        <f t="shared" si="0"/>
        <v>1.4130909090909092</v>
      </c>
      <c r="J18" s="58">
        <f t="shared" si="1"/>
        <v>0</v>
      </c>
      <c r="K18" s="58">
        <f t="shared" si="2"/>
        <v>1.4130909090909092</v>
      </c>
    </row>
    <row r="19" spans="1:11" ht="15" customHeight="1">
      <c r="A19" s="59" t="s">
        <v>69</v>
      </c>
      <c r="B19" s="59" t="s">
        <v>73</v>
      </c>
      <c r="C19" s="58">
        <v>55</v>
      </c>
      <c r="D19" s="58">
        <v>0</v>
      </c>
      <c r="E19" s="58">
        <v>55</v>
      </c>
      <c r="F19" s="58">
        <v>132.72</v>
      </c>
      <c r="G19" s="58">
        <v>0</v>
      </c>
      <c r="H19" s="58">
        <v>132.72</v>
      </c>
      <c r="I19" s="58">
        <f t="shared" si="0"/>
        <v>1.4130909090909092</v>
      </c>
      <c r="J19" s="58">
        <f t="shared" si="1"/>
        <v>0</v>
      </c>
      <c r="K19" s="58">
        <f t="shared" si="2"/>
        <v>1.4130909090909092</v>
      </c>
    </row>
    <row r="20" spans="1:11" ht="15" customHeight="1">
      <c r="A20" s="59" t="s">
        <v>74</v>
      </c>
      <c r="B20" s="59" t="s">
        <v>75</v>
      </c>
      <c r="C20" s="58">
        <v>125.23</v>
      </c>
      <c r="D20" s="58">
        <v>123.55</v>
      </c>
      <c r="E20" s="58">
        <v>1.68</v>
      </c>
      <c r="F20" s="58">
        <v>128</v>
      </c>
      <c r="G20" s="58">
        <v>128</v>
      </c>
      <c r="H20" s="58">
        <v>0</v>
      </c>
      <c r="I20" s="58">
        <f t="shared" si="0"/>
        <v>0.022119300487103696</v>
      </c>
      <c r="J20" s="58">
        <f t="shared" si="1"/>
        <v>0.036017806556050205</v>
      </c>
      <c r="K20" s="58">
        <f t="shared" si="2"/>
        <v>-1</v>
      </c>
    </row>
    <row r="21" spans="1:11" ht="15" customHeight="1">
      <c r="A21" s="59" t="s">
        <v>76</v>
      </c>
      <c r="B21" s="59" t="s">
        <v>77</v>
      </c>
      <c r="C21" s="58">
        <v>123.55</v>
      </c>
      <c r="D21" s="58">
        <v>123.55</v>
      </c>
      <c r="E21" s="58">
        <v>0</v>
      </c>
      <c r="F21" s="58">
        <v>128</v>
      </c>
      <c r="G21" s="58">
        <v>128</v>
      </c>
      <c r="H21" s="58">
        <v>0</v>
      </c>
      <c r="I21" s="58">
        <f t="shared" si="0"/>
        <v>0.036017806556050205</v>
      </c>
      <c r="J21" s="58">
        <f t="shared" si="1"/>
        <v>0.036017806556050205</v>
      </c>
      <c r="K21" s="58">
        <f t="shared" si="2"/>
        <v>0</v>
      </c>
    </row>
    <row r="22" spans="1:11" ht="15" customHeight="1">
      <c r="A22" s="59" t="s">
        <v>59</v>
      </c>
      <c r="B22" s="59" t="s">
        <v>78</v>
      </c>
      <c r="C22" s="58">
        <v>29.2</v>
      </c>
      <c r="D22" s="58">
        <v>29.2</v>
      </c>
      <c r="E22" s="58">
        <v>0</v>
      </c>
      <c r="F22" s="58">
        <v>30.86</v>
      </c>
      <c r="G22" s="58">
        <v>30.86</v>
      </c>
      <c r="H22" s="58">
        <v>0</v>
      </c>
      <c r="I22" s="58">
        <f t="shared" si="0"/>
        <v>0.05684931506849316</v>
      </c>
      <c r="J22" s="58">
        <f t="shared" si="1"/>
        <v>0.05684931506849316</v>
      </c>
      <c r="K22" s="58">
        <f t="shared" si="2"/>
        <v>0</v>
      </c>
    </row>
    <row r="23" spans="1:11" ht="15" customHeight="1">
      <c r="A23" s="59" t="s">
        <v>54</v>
      </c>
      <c r="B23" s="59" t="s">
        <v>79</v>
      </c>
      <c r="C23" s="58">
        <v>94.35</v>
      </c>
      <c r="D23" s="58">
        <v>94.35</v>
      </c>
      <c r="E23" s="58">
        <v>0</v>
      </c>
      <c r="F23" s="58">
        <v>97.14</v>
      </c>
      <c r="G23" s="58">
        <v>97.14</v>
      </c>
      <c r="H23" s="58">
        <v>0</v>
      </c>
      <c r="I23" s="58">
        <f t="shared" si="0"/>
        <v>0.029570747217806108</v>
      </c>
      <c r="J23" s="58">
        <f t="shared" si="1"/>
        <v>0.029570747217806108</v>
      </c>
      <c r="K23" s="58">
        <f t="shared" si="2"/>
        <v>0</v>
      </c>
    </row>
    <row r="24" spans="1:11" ht="15" customHeight="1">
      <c r="A24" s="59" t="s">
        <v>80</v>
      </c>
      <c r="B24" s="59" t="s">
        <v>81</v>
      </c>
      <c r="C24" s="58">
        <v>1.68</v>
      </c>
      <c r="D24" s="58">
        <v>0</v>
      </c>
      <c r="E24" s="58">
        <v>1.68</v>
      </c>
      <c r="F24" s="58">
        <v>0</v>
      </c>
      <c r="G24" s="58">
        <v>0</v>
      </c>
      <c r="H24" s="58">
        <v>0</v>
      </c>
      <c r="I24" s="58">
        <f t="shared" si="0"/>
        <v>-1</v>
      </c>
      <c r="J24" s="58">
        <f t="shared" si="1"/>
        <v>0</v>
      </c>
      <c r="K24" s="58">
        <f t="shared" si="2"/>
        <v>-1</v>
      </c>
    </row>
    <row r="25" spans="1:11" ht="15" customHeight="1">
      <c r="A25" s="59" t="s">
        <v>69</v>
      </c>
      <c r="B25" s="59" t="s">
        <v>82</v>
      </c>
      <c r="C25" s="58">
        <v>1.68</v>
      </c>
      <c r="D25" s="58">
        <v>0</v>
      </c>
      <c r="E25" s="58">
        <v>1.68</v>
      </c>
      <c r="F25" s="58">
        <v>0</v>
      </c>
      <c r="G25" s="58">
        <v>0</v>
      </c>
      <c r="H25" s="58">
        <v>0</v>
      </c>
      <c r="I25" s="58">
        <f t="shared" si="0"/>
        <v>-1</v>
      </c>
      <c r="J25" s="58">
        <f t="shared" si="1"/>
        <v>0</v>
      </c>
      <c r="K25" s="58">
        <f t="shared" si="2"/>
        <v>-1</v>
      </c>
    </row>
    <row r="26" spans="1:11" ht="15" customHeight="1">
      <c r="A26" s="59" t="s">
        <v>83</v>
      </c>
      <c r="B26" s="59" t="s">
        <v>84</v>
      </c>
      <c r="C26" s="58">
        <v>200.73</v>
      </c>
      <c r="D26" s="58">
        <v>200.73</v>
      </c>
      <c r="E26" s="58">
        <v>0</v>
      </c>
      <c r="F26" s="58">
        <v>197.05</v>
      </c>
      <c r="G26" s="58">
        <v>197.05</v>
      </c>
      <c r="H26" s="58">
        <v>0</v>
      </c>
      <c r="I26" s="58">
        <f t="shared" si="0"/>
        <v>-0.018333084242514713</v>
      </c>
      <c r="J26" s="58">
        <f t="shared" si="1"/>
        <v>-0.018333084242514713</v>
      </c>
      <c r="K26" s="58">
        <f t="shared" si="2"/>
        <v>0</v>
      </c>
    </row>
    <row r="27" spans="1:11" ht="15" customHeight="1">
      <c r="A27" s="59" t="s">
        <v>85</v>
      </c>
      <c r="B27" s="59" t="s">
        <v>86</v>
      </c>
      <c r="C27" s="58">
        <v>200.73</v>
      </c>
      <c r="D27" s="58">
        <v>200.73</v>
      </c>
      <c r="E27" s="58">
        <v>0</v>
      </c>
      <c r="F27" s="58">
        <v>197.05</v>
      </c>
      <c r="G27" s="58">
        <v>197.05</v>
      </c>
      <c r="H27" s="58">
        <v>0</v>
      </c>
      <c r="I27" s="58">
        <f t="shared" si="0"/>
        <v>-0.018333084242514713</v>
      </c>
      <c r="J27" s="58">
        <f t="shared" si="1"/>
        <v>-0.018333084242514713</v>
      </c>
      <c r="K27" s="58">
        <f t="shared" si="2"/>
        <v>0</v>
      </c>
    </row>
    <row r="28" spans="1:11" ht="15" customHeight="1">
      <c r="A28" s="59" t="s">
        <v>59</v>
      </c>
      <c r="B28" s="59" t="s">
        <v>87</v>
      </c>
      <c r="C28" s="58">
        <v>200.73</v>
      </c>
      <c r="D28" s="58">
        <v>200.73</v>
      </c>
      <c r="E28" s="58">
        <v>0</v>
      </c>
      <c r="F28" s="58">
        <v>197.05</v>
      </c>
      <c r="G28" s="58">
        <v>197.05</v>
      </c>
      <c r="H28" s="58">
        <v>0</v>
      </c>
      <c r="I28" s="58">
        <f t="shared" si="0"/>
        <v>-0.018333084242514713</v>
      </c>
      <c r="J28" s="58">
        <f t="shared" si="1"/>
        <v>-0.018333084242514713</v>
      </c>
      <c r="K28" s="58">
        <f t="shared" si="2"/>
        <v>0</v>
      </c>
    </row>
    <row r="29" spans="1:11" ht="1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</row>
  </sheetData>
  <sheetProtection/>
  <mergeCells count="5">
    <mergeCell ref="A4:B4"/>
    <mergeCell ref="C4:E4"/>
    <mergeCell ref="F4:H4"/>
    <mergeCell ref="I4:K4"/>
    <mergeCell ref="A1:K2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K24" sqref="K24"/>
    </sheetView>
  </sheetViews>
  <sheetFormatPr defaultColWidth="9.00390625" defaultRowHeight="15"/>
  <cols>
    <col min="1" max="1" width="43.28125" style="0" customWidth="1"/>
    <col min="2" max="4" width="14.8515625" style="0" customWidth="1"/>
  </cols>
  <sheetData>
    <row r="1" spans="1:4" ht="51" customHeight="1">
      <c r="A1" s="60" t="s">
        <v>88</v>
      </c>
      <c r="B1" s="60"/>
      <c r="C1" s="60"/>
      <c r="D1" s="60"/>
    </row>
    <row r="2" spans="1:4" ht="13.5">
      <c r="A2" t="s">
        <v>89</v>
      </c>
      <c r="D2" s="73" t="s">
        <v>2</v>
      </c>
    </row>
    <row r="3" spans="1:4" ht="15" customHeight="1">
      <c r="A3" s="57" t="s">
        <v>90</v>
      </c>
      <c r="B3" s="57" t="s">
        <v>91</v>
      </c>
      <c r="C3" s="57" t="s">
        <v>48</v>
      </c>
      <c r="D3" s="57" t="s">
        <v>49</v>
      </c>
    </row>
    <row r="4" spans="1:4" ht="15" customHeight="1">
      <c r="A4" s="59" t="s">
        <v>47</v>
      </c>
      <c r="B4" s="88">
        <v>5668.28</v>
      </c>
      <c r="C4" s="88">
        <v>4233.94</v>
      </c>
      <c r="D4" s="88">
        <v>1434.34</v>
      </c>
    </row>
    <row r="5" spans="1:4" ht="15" customHeight="1">
      <c r="A5" s="59" t="s">
        <v>92</v>
      </c>
      <c r="B5" s="88">
        <v>2374.31</v>
      </c>
      <c r="C5" s="88">
        <v>2374.31</v>
      </c>
      <c r="D5" s="88">
        <v>0</v>
      </c>
    </row>
    <row r="6" spans="1:4" ht="15" customHeight="1">
      <c r="A6" s="59" t="s">
        <v>93</v>
      </c>
      <c r="B6" s="88">
        <v>1002.6</v>
      </c>
      <c r="C6" s="88">
        <v>1002.6</v>
      </c>
      <c r="D6" s="88">
        <v>0</v>
      </c>
    </row>
    <row r="7" spans="1:4" ht="15" customHeight="1">
      <c r="A7" s="59" t="s">
        <v>94</v>
      </c>
      <c r="B7" s="88">
        <v>206.07</v>
      </c>
      <c r="C7" s="88">
        <v>206.07</v>
      </c>
      <c r="D7" s="88">
        <v>0</v>
      </c>
    </row>
    <row r="8" spans="1:4" ht="15" customHeight="1">
      <c r="A8" s="59" t="s">
        <v>95</v>
      </c>
      <c r="B8" s="88">
        <v>6.99</v>
      </c>
      <c r="C8" s="88">
        <v>6.99</v>
      </c>
      <c r="D8" s="88">
        <v>0</v>
      </c>
    </row>
    <row r="9" spans="1:4" ht="15" customHeight="1">
      <c r="A9" s="59" t="s">
        <v>96</v>
      </c>
      <c r="B9" s="88">
        <v>554.15</v>
      </c>
      <c r="C9" s="88">
        <v>554.15</v>
      </c>
      <c r="D9" s="88">
        <v>0</v>
      </c>
    </row>
    <row r="10" spans="1:4" ht="15" customHeight="1">
      <c r="A10" s="59" t="s">
        <v>97</v>
      </c>
      <c r="B10" s="88">
        <v>262.71</v>
      </c>
      <c r="C10" s="88">
        <v>262.71</v>
      </c>
      <c r="D10" s="88">
        <v>0</v>
      </c>
    </row>
    <row r="11" spans="1:4" ht="15" customHeight="1">
      <c r="A11" s="59" t="s">
        <v>98</v>
      </c>
      <c r="B11" s="88">
        <v>106.77</v>
      </c>
      <c r="C11" s="88">
        <v>106.77</v>
      </c>
      <c r="D11" s="88">
        <v>0</v>
      </c>
    </row>
    <row r="12" spans="1:4" ht="15" customHeight="1">
      <c r="A12" s="59" t="s">
        <v>99</v>
      </c>
      <c r="B12" s="88">
        <v>35.4</v>
      </c>
      <c r="C12" s="88">
        <v>35.4</v>
      </c>
      <c r="D12" s="88">
        <v>0</v>
      </c>
    </row>
    <row r="13" spans="1:4" ht="15" customHeight="1">
      <c r="A13" s="59" t="s">
        <v>100</v>
      </c>
      <c r="B13" s="88">
        <v>197.05</v>
      </c>
      <c r="C13" s="88">
        <v>197.05</v>
      </c>
      <c r="D13" s="88">
        <v>0</v>
      </c>
    </row>
    <row r="14" spans="1:4" ht="15" customHeight="1">
      <c r="A14" s="59" t="s">
        <v>101</v>
      </c>
      <c r="B14" s="88">
        <v>2.57</v>
      </c>
      <c r="C14" s="88">
        <v>2.57</v>
      </c>
      <c r="D14" s="88">
        <v>0</v>
      </c>
    </row>
    <row r="15" spans="1:4" ht="15" customHeight="1">
      <c r="A15" s="59" t="s">
        <v>102</v>
      </c>
      <c r="B15" s="88">
        <v>1571.19</v>
      </c>
      <c r="C15" s="88">
        <v>156.71</v>
      </c>
      <c r="D15" s="88">
        <v>1414.48</v>
      </c>
    </row>
    <row r="16" spans="1:4" ht="15" customHeight="1">
      <c r="A16" s="59" t="s">
        <v>103</v>
      </c>
      <c r="B16" s="88">
        <v>54.87</v>
      </c>
      <c r="C16" s="88">
        <v>15.27</v>
      </c>
      <c r="D16" s="88">
        <v>39.6</v>
      </c>
    </row>
    <row r="17" spans="1:4" ht="15" customHeight="1">
      <c r="A17" s="59" t="s">
        <v>104</v>
      </c>
      <c r="B17" s="88">
        <v>11.48</v>
      </c>
      <c r="C17" s="88">
        <v>1.48</v>
      </c>
      <c r="D17" s="88">
        <v>10</v>
      </c>
    </row>
    <row r="18" spans="1:4" ht="15" customHeight="1">
      <c r="A18" s="59" t="s">
        <v>105</v>
      </c>
      <c r="B18" s="88">
        <v>0.45</v>
      </c>
      <c r="C18" s="88">
        <v>0.45</v>
      </c>
      <c r="D18" s="88">
        <v>0</v>
      </c>
    </row>
    <row r="19" spans="1:4" ht="15" customHeight="1">
      <c r="A19" s="59" t="s">
        <v>106</v>
      </c>
      <c r="B19" s="88">
        <v>10</v>
      </c>
      <c r="C19" s="88">
        <v>3</v>
      </c>
      <c r="D19" s="88">
        <v>7</v>
      </c>
    </row>
    <row r="20" spans="1:4" ht="15" customHeight="1">
      <c r="A20" s="59" t="s">
        <v>107</v>
      </c>
      <c r="B20" s="88">
        <v>11</v>
      </c>
      <c r="C20" s="88">
        <v>4</v>
      </c>
      <c r="D20" s="88">
        <v>7</v>
      </c>
    </row>
    <row r="21" spans="1:4" ht="15" customHeight="1">
      <c r="A21" s="59" t="s">
        <v>108</v>
      </c>
      <c r="B21" s="88">
        <v>8.73</v>
      </c>
      <c r="C21" s="88">
        <v>4.23</v>
      </c>
      <c r="D21" s="88">
        <v>4.5</v>
      </c>
    </row>
    <row r="22" spans="1:4" ht="15" customHeight="1">
      <c r="A22" s="59" t="s">
        <v>109</v>
      </c>
      <c r="B22" s="88">
        <v>192.7</v>
      </c>
      <c r="C22" s="88">
        <v>0</v>
      </c>
      <c r="D22" s="88">
        <v>192.7</v>
      </c>
    </row>
    <row r="23" spans="1:4" ht="15" customHeight="1">
      <c r="A23" s="59" t="s">
        <v>110</v>
      </c>
      <c r="B23" s="88">
        <v>108.4</v>
      </c>
      <c r="C23" s="88">
        <v>5.36</v>
      </c>
      <c r="D23" s="88">
        <v>103.04</v>
      </c>
    </row>
    <row r="24" spans="1:4" ht="15" customHeight="1">
      <c r="A24" s="59" t="s">
        <v>111</v>
      </c>
      <c r="B24" s="88">
        <v>12.17</v>
      </c>
      <c r="C24" s="88">
        <v>4.17</v>
      </c>
      <c r="D24" s="88">
        <v>8</v>
      </c>
    </row>
    <row r="25" spans="1:4" ht="15" customHeight="1">
      <c r="A25" s="59" t="s">
        <v>112</v>
      </c>
      <c r="B25" s="88">
        <v>11</v>
      </c>
      <c r="C25" s="88">
        <v>0</v>
      </c>
      <c r="D25" s="88">
        <v>11</v>
      </c>
    </row>
    <row r="26" spans="1:4" ht="15" customHeight="1">
      <c r="A26" s="59" t="s">
        <v>113</v>
      </c>
      <c r="B26" s="88">
        <v>8</v>
      </c>
      <c r="C26" s="88">
        <v>0</v>
      </c>
      <c r="D26" s="88">
        <v>8</v>
      </c>
    </row>
    <row r="27" spans="1:4" ht="15" customHeight="1">
      <c r="A27" s="59" t="s">
        <v>114</v>
      </c>
      <c r="B27" s="88">
        <v>7</v>
      </c>
      <c r="C27" s="88">
        <v>1</v>
      </c>
      <c r="D27" s="88">
        <v>6</v>
      </c>
    </row>
    <row r="28" spans="1:4" ht="15" customHeight="1">
      <c r="A28" s="59" t="s">
        <v>115</v>
      </c>
      <c r="B28" s="88">
        <v>1</v>
      </c>
      <c r="C28" s="88">
        <v>1</v>
      </c>
      <c r="D28" s="88">
        <v>0</v>
      </c>
    </row>
    <row r="29" spans="1:4" ht="15" customHeight="1">
      <c r="A29" s="59" t="s">
        <v>116</v>
      </c>
      <c r="B29" s="88">
        <v>77</v>
      </c>
      <c r="C29" s="88">
        <v>0</v>
      </c>
      <c r="D29" s="88">
        <v>77</v>
      </c>
    </row>
    <row r="30" spans="1:4" ht="15" customHeight="1">
      <c r="A30" s="59" t="s">
        <v>117</v>
      </c>
      <c r="B30" s="88">
        <v>84.96</v>
      </c>
      <c r="C30" s="88">
        <v>5.8</v>
      </c>
      <c r="D30" s="88">
        <v>79.16</v>
      </c>
    </row>
    <row r="31" spans="1:4" ht="15" customHeight="1">
      <c r="A31" s="59" t="s">
        <v>118</v>
      </c>
      <c r="B31" s="88">
        <v>10.39</v>
      </c>
      <c r="C31" s="88">
        <v>10.39</v>
      </c>
      <c r="D31" s="88">
        <v>0</v>
      </c>
    </row>
    <row r="32" spans="1:4" ht="15" customHeight="1">
      <c r="A32" s="59" t="s">
        <v>119</v>
      </c>
      <c r="B32" s="88">
        <v>57.5</v>
      </c>
      <c r="C32" s="88">
        <v>57.5</v>
      </c>
      <c r="D32" s="88">
        <v>0</v>
      </c>
    </row>
    <row r="33" spans="1:4" ht="15" customHeight="1">
      <c r="A33" s="59" t="s">
        <v>120</v>
      </c>
      <c r="B33" s="88">
        <v>19.1</v>
      </c>
      <c r="C33" s="88">
        <v>13.1</v>
      </c>
      <c r="D33" s="88">
        <v>6</v>
      </c>
    </row>
    <row r="34" spans="1:4" ht="15" customHeight="1">
      <c r="A34" s="59" t="s">
        <v>121</v>
      </c>
      <c r="B34" s="88">
        <v>29.64</v>
      </c>
      <c r="C34" s="88">
        <v>16.64</v>
      </c>
      <c r="D34" s="88">
        <v>13</v>
      </c>
    </row>
    <row r="35" spans="1:4" ht="15" customHeight="1">
      <c r="A35" s="59" t="s">
        <v>122</v>
      </c>
      <c r="B35" s="88">
        <v>855.8</v>
      </c>
      <c r="C35" s="88">
        <v>13.32</v>
      </c>
      <c r="D35" s="88">
        <v>842.48</v>
      </c>
    </row>
    <row r="36" spans="1:4" ht="15" customHeight="1">
      <c r="A36" s="59" t="s">
        <v>123</v>
      </c>
      <c r="B36" s="88">
        <v>1707.78</v>
      </c>
      <c r="C36" s="88">
        <v>1702.92</v>
      </c>
      <c r="D36" s="88">
        <v>4.86</v>
      </c>
    </row>
    <row r="37" spans="1:4" ht="15" customHeight="1">
      <c r="A37" s="59" t="s">
        <v>124</v>
      </c>
      <c r="B37" s="88">
        <v>46.54</v>
      </c>
      <c r="C37" s="88">
        <v>46.54</v>
      </c>
      <c r="D37" s="88">
        <v>0</v>
      </c>
    </row>
    <row r="38" spans="1:4" ht="15" customHeight="1">
      <c r="A38" s="59" t="s">
        <v>125</v>
      </c>
      <c r="B38" s="88">
        <v>76.38</v>
      </c>
      <c r="C38" s="88">
        <v>76.38</v>
      </c>
      <c r="D38" s="88">
        <v>0</v>
      </c>
    </row>
    <row r="39" spans="1:4" ht="15" customHeight="1">
      <c r="A39" s="59" t="s">
        <v>126</v>
      </c>
      <c r="B39" s="88">
        <v>4.19</v>
      </c>
      <c r="C39" s="88">
        <v>4.19</v>
      </c>
      <c r="D39" s="88">
        <v>0</v>
      </c>
    </row>
    <row r="40" spans="1:4" ht="15" customHeight="1">
      <c r="A40" s="59" t="s">
        <v>127</v>
      </c>
      <c r="B40" s="88">
        <v>1576.59</v>
      </c>
      <c r="C40" s="88">
        <v>1571.73</v>
      </c>
      <c r="D40" s="88">
        <v>4.86</v>
      </c>
    </row>
    <row r="41" spans="1:4" ht="15" customHeight="1">
      <c r="A41" s="59" t="s">
        <v>128</v>
      </c>
      <c r="B41" s="88">
        <v>4.08</v>
      </c>
      <c r="C41" s="88">
        <v>4.08</v>
      </c>
      <c r="D41" s="88">
        <v>0</v>
      </c>
    </row>
    <row r="42" spans="1:4" ht="15" customHeight="1">
      <c r="A42" s="59" t="s">
        <v>129</v>
      </c>
      <c r="B42" s="88">
        <v>15</v>
      </c>
      <c r="C42" s="88">
        <v>0</v>
      </c>
      <c r="D42" s="88">
        <v>15</v>
      </c>
    </row>
    <row r="43" spans="1:4" ht="15" customHeight="1">
      <c r="A43" s="59" t="s">
        <v>130</v>
      </c>
      <c r="B43" s="88">
        <v>15</v>
      </c>
      <c r="C43" s="88">
        <v>0</v>
      </c>
      <c r="D43" s="88">
        <v>15</v>
      </c>
    </row>
  </sheetData>
  <sheetProtection/>
  <mergeCells count="1">
    <mergeCell ref="A1:D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K24" sqref="K24"/>
    </sheetView>
  </sheetViews>
  <sheetFormatPr defaultColWidth="9.00390625" defaultRowHeight="15"/>
  <cols>
    <col min="1" max="1" width="33.00390625" style="0" customWidth="1"/>
    <col min="2" max="4" width="16.00390625" style="0" customWidth="1"/>
  </cols>
  <sheetData>
    <row r="1" spans="1:4" ht="36" customHeight="1">
      <c r="A1" s="87" t="s">
        <v>131</v>
      </c>
      <c r="B1" s="87"/>
      <c r="C1" s="87"/>
      <c r="D1" s="87"/>
    </row>
    <row r="2" spans="1:4" ht="13.5">
      <c r="A2" t="s">
        <v>132</v>
      </c>
      <c r="D2" s="73" t="s">
        <v>2</v>
      </c>
    </row>
    <row r="3" spans="1:4" ht="16.5" customHeight="1">
      <c r="A3" s="57" t="s">
        <v>133</v>
      </c>
      <c r="B3" s="57" t="s">
        <v>6</v>
      </c>
      <c r="C3" s="57" t="s">
        <v>48</v>
      </c>
      <c r="D3" s="57" t="s">
        <v>49</v>
      </c>
    </row>
    <row r="4" spans="1:4" ht="16.5" customHeight="1">
      <c r="A4" s="59" t="s">
        <v>47</v>
      </c>
      <c r="B4" s="88">
        <v>5668.28</v>
      </c>
      <c r="C4" s="88">
        <v>4233.94</v>
      </c>
      <c r="D4" s="88">
        <v>1434.34</v>
      </c>
    </row>
    <row r="5" spans="1:4" ht="16.5" customHeight="1">
      <c r="A5" s="59" t="s">
        <v>134</v>
      </c>
      <c r="B5" s="88">
        <v>198.56</v>
      </c>
      <c r="C5" s="88">
        <v>198.56</v>
      </c>
      <c r="D5" s="88">
        <v>0</v>
      </c>
    </row>
    <row r="6" spans="1:4" ht="16.5" customHeight="1">
      <c r="A6" s="59" t="s">
        <v>135</v>
      </c>
      <c r="B6" s="88">
        <v>149.83</v>
      </c>
      <c r="C6" s="88">
        <v>149.83</v>
      </c>
      <c r="D6" s="88">
        <v>0</v>
      </c>
    </row>
    <row r="7" spans="1:4" ht="16.5" customHeight="1">
      <c r="A7" s="59" t="s">
        <v>136</v>
      </c>
      <c r="B7" s="88">
        <v>32.01</v>
      </c>
      <c r="C7" s="88">
        <v>32.01</v>
      </c>
      <c r="D7" s="88">
        <v>0</v>
      </c>
    </row>
    <row r="8" spans="1:4" ht="16.5" customHeight="1">
      <c r="A8" s="59" t="s">
        <v>100</v>
      </c>
      <c r="B8" s="88">
        <v>16.68</v>
      </c>
      <c r="C8" s="88">
        <v>16.68</v>
      </c>
      <c r="D8" s="88">
        <v>0</v>
      </c>
    </row>
    <row r="9" spans="1:4" ht="16.5" customHeight="1">
      <c r="A9" s="59" t="s">
        <v>101</v>
      </c>
      <c r="B9" s="88">
        <v>0.04</v>
      </c>
      <c r="C9" s="88">
        <v>0.04</v>
      </c>
      <c r="D9" s="88">
        <v>0</v>
      </c>
    </row>
    <row r="10" spans="1:4" ht="16.5" customHeight="1">
      <c r="A10" s="59" t="s">
        <v>137</v>
      </c>
      <c r="B10" s="88">
        <v>835.63</v>
      </c>
      <c r="C10" s="88">
        <v>33.84</v>
      </c>
      <c r="D10" s="88">
        <v>801.79</v>
      </c>
    </row>
    <row r="11" spans="1:4" ht="16.5" customHeight="1">
      <c r="A11" s="59" t="s">
        <v>138</v>
      </c>
      <c r="B11" s="88">
        <v>118.58</v>
      </c>
      <c r="C11" s="88">
        <v>26.58</v>
      </c>
      <c r="D11" s="88">
        <v>92</v>
      </c>
    </row>
    <row r="12" spans="1:4" ht="16.5" customHeight="1">
      <c r="A12" s="59" t="s">
        <v>113</v>
      </c>
      <c r="B12" s="88">
        <v>8</v>
      </c>
      <c r="C12" s="88">
        <v>0</v>
      </c>
      <c r="D12" s="88">
        <v>8</v>
      </c>
    </row>
    <row r="13" spans="1:4" ht="16.5" customHeight="1">
      <c r="A13" s="59" t="s">
        <v>114</v>
      </c>
      <c r="B13" s="88">
        <v>3</v>
      </c>
      <c r="C13" s="88">
        <v>0</v>
      </c>
      <c r="D13" s="88">
        <v>3</v>
      </c>
    </row>
    <row r="14" spans="1:4" ht="16.5" customHeight="1">
      <c r="A14" s="59" t="s">
        <v>139</v>
      </c>
      <c r="B14" s="88">
        <v>17</v>
      </c>
      <c r="C14" s="88">
        <v>0</v>
      </c>
      <c r="D14" s="88">
        <v>17</v>
      </c>
    </row>
    <row r="15" spans="1:4" ht="16.5" customHeight="1">
      <c r="A15" s="59" t="s">
        <v>140</v>
      </c>
      <c r="B15" s="88">
        <v>56</v>
      </c>
      <c r="C15" s="88">
        <v>1</v>
      </c>
      <c r="D15" s="88">
        <v>55</v>
      </c>
    </row>
    <row r="16" spans="1:4" ht="16.5" customHeight="1">
      <c r="A16" s="59" t="s">
        <v>120</v>
      </c>
      <c r="B16" s="88">
        <v>3.5</v>
      </c>
      <c r="C16" s="88">
        <v>3.5</v>
      </c>
      <c r="D16" s="88">
        <v>0</v>
      </c>
    </row>
    <row r="17" spans="1:4" ht="16.5" customHeight="1">
      <c r="A17" s="59" t="s">
        <v>122</v>
      </c>
      <c r="B17" s="88">
        <v>629.55</v>
      </c>
      <c r="C17" s="88">
        <v>2.76</v>
      </c>
      <c r="D17" s="88">
        <v>626.79</v>
      </c>
    </row>
    <row r="18" spans="1:4" ht="16.5" customHeight="1">
      <c r="A18" s="59" t="s">
        <v>141</v>
      </c>
      <c r="B18" s="88">
        <v>2911.31</v>
      </c>
      <c r="C18" s="88">
        <v>2298.62</v>
      </c>
      <c r="D18" s="88">
        <v>612.69</v>
      </c>
    </row>
    <row r="19" spans="1:4" ht="16.5" customHeight="1">
      <c r="A19" s="59" t="s">
        <v>142</v>
      </c>
      <c r="B19" s="88">
        <v>2175.75</v>
      </c>
      <c r="C19" s="88">
        <v>2175.75</v>
      </c>
      <c r="D19" s="88">
        <v>0</v>
      </c>
    </row>
    <row r="20" spans="1:4" ht="16.5" customHeight="1">
      <c r="A20" s="59" t="s">
        <v>143</v>
      </c>
      <c r="B20" s="88">
        <v>735.56</v>
      </c>
      <c r="C20" s="88">
        <v>122.87</v>
      </c>
      <c r="D20" s="88">
        <v>612.69</v>
      </c>
    </row>
    <row r="21" spans="1:4" ht="16.5" customHeight="1">
      <c r="A21" s="59" t="s">
        <v>144</v>
      </c>
      <c r="B21" s="88">
        <v>15</v>
      </c>
      <c r="C21" s="88">
        <v>0</v>
      </c>
      <c r="D21" s="88">
        <v>15</v>
      </c>
    </row>
    <row r="22" spans="1:4" ht="16.5" customHeight="1">
      <c r="A22" s="59" t="s">
        <v>145</v>
      </c>
      <c r="B22" s="88">
        <v>15</v>
      </c>
      <c r="C22" s="88">
        <v>0</v>
      </c>
      <c r="D22" s="88">
        <v>15</v>
      </c>
    </row>
    <row r="23" spans="1:4" ht="16.5" customHeight="1">
      <c r="A23" s="59" t="s">
        <v>123</v>
      </c>
      <c r="B23" s="88">
        <v>1707.78</v>
      </c>
      <c r="C23" s="88">
        <v>1702.92</v>
      </c>
      <c r="D23" s="88">
        <v>4.86</v>
      </c>
    </row>
    <row r="24" spans="1:4" ht="16.5" customHeight="1">
      <c r="A24" s="59" t="s">
        <v>146</v>
      </c>
      <c r="B24" s="88">
        <v>8.27</v>
      </c>
      <c r="C24" s="88">
        <v>8.27</v>
      </c>
      <c r="D24" s="88">
        <v>0</v>
      </c>
    </row>
    <row r="25" spans="1:4" ht="16.5" customHeight="1">
      <c r="A25" s="59" t="s">
        <v>127</v>
      </c>
      <c r="B25" s="88">
        <v>1576.59</v>
      </c>
      <c r="C25" s="88">
        <v>1571.73</v>
      </c>
      <c r="D25" s="88">
        <v>4.86</v>
      </c>
    </row>
    <row r="26" spans="1:4" ht="16.5" customHeight="1">
      <c r="A26" s="59" t="s">
        <v>147</v>
      </c>
      <c r="B26" s="88">
        <v>122.92</v>
      </c>
      <c r="C26" s="88">
        <v>122.92</v>
      </c>
      <c r="D26" s="88">
        <v>0</v>
      </c>
    </row>
  </sheetData>
  <sheetProtection/>
  <mergeCells count="1">
    <mergeCell ref="A1:D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K24" sqref="K24"/>
    </sheetView>
  </sheetViews>
  <sheetFormatPr defaultColWidth="9.00390625" defaultRowHeight="15"/>
  <cols>
    <col min="1" max="1" width="37.57421875" style="0" customWidth="1"/>
    <col min="2" max="5" width="14.140625" style="0" customWidth="1"/>
    <col min="6" max="6" width="19.28125" style="0" bestFit="1" customWidth="1"/>
    <col min="7" max="7" width="15.140625" style="0" bestFit="1" customWidth="1"/>
  </cols>
  <sheetData>
    <row r="1" spans="1:7" ht="45" customHeight="1">
      <c r="A1" s="81" t="s">
        <v>148</v>
      </c>
      <c r="B1" s="81"/>
      <c r="C1" s="81"/>
      <c r="D1" s="81"/>
      <c r="E1" s="81"/>
      <c r="F1" s="81"/>
      <c r="G1" s="81"/>
    </row>
    <row r="2" spans="1:7" ht="13.5">
      <c r="A2" s="74" t="s">
        <v>149</v>
      </c>
      <c r="B2" s="74"/>
      <c r="C2" s="74"/>
      <c r="D2" s="74"/>
      <c r="E2" s="74"/>
      <c r="F2" s="74"/>
      <c r="G2" s="75" t="s">
        <v>2</v>
      </c>
    </row>
    <row r="3" spans="1:7" ht="19.5" customHeight="1">
      <c r="A3" s="82" t="s">
        <v>150</v>
      </c>
      <c r="B3" s="82" t="s">
        <v>47</v>
      </c>
      <c r="C3" s="82" t="s">
        <v>151</v>
      </c>
      <c r="D3" s="82" t="s">
        <v>152</v>
      </c>
      <c r="E3" s="83" t="s">
        <v>153</v>
      </c>
      <c r="F3" s="84"/>
      <c r="G3" s="85"/>
    </row>
    <row r="4" spans="1:7" ht="19.5" customHeight="1">
      <c r="A4" s="86"/>
      <c r="B4" s="86"/>
      <c r="C4" s="86"/>
      <c r="D4" s="86"/>
      <c r="E4" s="57" t="s">
        <v>154</v>
      </c>
      <c r="F4" s="57" t="s">
        <v>155</v>
      </c>
      <c r="G4" s="57" t="s">
        <v>156</v>
      </c>
    </row>
    <row r="5" spans="1:7" ht="19.5" customHeight="1">
      <c r="A5" s="57" t="s">
        <v>47</v>
      </c>
      <c r="B5" s="58">
        <v>20.1</v>
      </c>
      <c r="C5" s="58">
        <v>0</v>
      </c>
      <c r="D5" s="58">
        <v>1</v>
      </c>
      <c r="E5" s="58">
        <v>19.1</v>
      </c>
      <c r="F5" s="58">
        <v>19.1</v>
      </c>
      <c r="G5" s="58">
        <v>0</v>
      </c>
    </row>
    <row r="6" spans="1:7" ht="19.5" customHeight="1">
      <c r="A6" s="59" t="s">
        <v>157</v>
      </c>
      <c r="B6" s="58">
        <v>20.1</v>
      </c>
      <c r="C6" s="58">
        <v>0</v>
      </c>
      <c r="D6" s="58">
        <v>1</v>
      </c>
      <c r="E6" s="58">
        <v>19.1</v>
      </c>
      <c r="F6" s="58">
        <v>19.1</v>
      </c>
      <c r="G6" s="58">
        <v>0</v>
      </c>
    </row>
    <row r="7" spans="1:7" ht="19.5" customHeight="1">
      <c r="A7" s="59" t="s">
        <v>158</v>
      </c>
      <c r="B7" s="58">
        <v>3.5</v>
      </c>
      <c r="C7" s="58">
        <v>0</v>
      </c>
      <c r="D7" s="58">
        <v>0</v>
      </c>
      <c r="E7" s="58">
        <v>3.5</v>
      </c>
      <c r="F7" s="58">
        <v>3.5</v>
      </c>
      <c r="G7" s="58">
        <v>0</v>
      </c>
    </row>
    <row r="8" spans="1:7" ht="19.5" customHeight="1">
      <c r="A8" s="59" t="s">
        <v>159</v>
      </c>
      <c r="B8" s="58">
        <v>15</v>
      </c>
      <c r="C8" s="58">
        <v>0</v>
      </c>
      <c r="D8" s="58">
        <v>1</v>
      </c>
      <c r="E8" s="58">
        <v>14</v>
      </c>
      <c r="F8" s="58">
        <v>14</v>
      </c>
      <c r="G8" s="58">
        <v>0</v>
      </c>
    </row>
    <row r="9" spans="1:7" ht="19.5" customHeight="1">
      <c r="A9" s="59" t="s">
        <v>160</v>
      </c>
      <c r="B9" s="58">
        <v>1.6</v>
      </c>
      <c r="C9" s="58">
        <v>0</v>
      </c>
      <c r="D9" s="58">
        <v>0</v>
      </c>
      <c r="E9" s="58">
        <v>1.6</v>
      </c>
      <c r="F9" s="58">
        <v>1.6</v>
      </c>
      <c r="G9" s="58">
        <v>0</v>
      </c>
    </row>
  </sheetData>
  <sheetProtection/>
  <mergeCells count="6">
    <mergeCell ref="A1:G1"/>
    <mergeCell ref="E3:G3"/>
    <mergeCell ref="A3:A4"/>
    <mergeCell ref="B3:B4"/>
    <mergeCell ref="C3:C4"/>
    <mergeCell ref="D3:D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K24" sqref="K24"/>
    </sheetView>
  </sheetViews>
  <sheetFormatPr defaultColWidth="9.00390625" defaultRowHeight="15"/>
  <cols>
    <col min="1" max="1" width="22.7109375" style="0" customWidth="1"/>
    <col min="2" max="2" width="40.28125" style="0" customWidth="1"/>
    <col min="3" max="5" width="18.57421875" style="0" customWidth="1"/>
  </cols>
  <sheetData>
    <row r="1" spans="1:5" ht="44.25" customHeight="1">
      <c r="A1" s="61" t="s">
        <v>161</v>
      </c>
      <c r="B1" s="61"/>
      <c r="C1" s="61"/>
      <c r="D1" s="61"/>
      <c r="E1" s="61"/>
    </row>
    <row r="2" spans="1:5" ht="13.5">
      <c r="A2" s="78" t="s">
        <v>162</v>
      </c>
      <c r="B2" s="79"/>
      <c r="C2" s="79"/>
      <c r="D2" s="79"/>
      <c r="E2" s="73" t="s">
        <v>2</v>
      </c>
    </row>
    <row r="3" spans="1:5" ht="19.5" customHeight="1">
      <c r="A3" s="57" t="s">
        <v>45</v>
      </c>
      <c r="B3" s="57" t="s">
        <v>46</v>
      </c>
      <c r="C3" s="57" t="s">
        <v>47</v>
      </c>
      <c r="D3" s="57" t="s">
        <v>48</v>
      </c>
      <c r="E3" s="57" t="s">
        <v>49</v>
      </c>
    </row>
    <row r="4" spans="1:5" ht="19.5" customHeight="1">
      <c r="A4" s="59"/>
      <c r="B4" s="59" t="s">
        <v>47</v>
      </c>
      <c r="C4" s="58">
        <v>1180.42</v>
      </c>
      <c r="D4" s="58">
        <v>0</v>
      </c>
      <c r="E4" s="58">
        <v>1180.42</v>
      </c>
    </row>
    <row r="5" spans="1:5" ht="19.5" customHeight="1">
      <c r="A5" s="59" t="s">
        <v>163</v>
      </c>
      <c r="B5" s="59" t="s">
        <v>164</v>
      </c>
      <c r="C5" s="58">
        <v>28.73</v>
      </c>
      <c r="D5" s="58">
        <v>0</v>
      </c>
      <c r="E5" s="58">
        <v>28.73</v>
      </c>
    </row>
    <row r="6" spans="1:5" ht="19.5" customHeight="1">
      <c r="A6" s="59" t="s">
        <v>165</v>
      </c>
      <c r="B6" s="59" t="s">
        <v>166</v>
      </c>
      <c r="C6" s="58">
        <v>28.73</v>
      </c>
      <c r="D6" s="58">
        <v>0</v>
      </c>
      <c r="E6" s="58">
        <v>28.73</v>
      </c>
    </row>
    <row r="7" spans="1:5" ht="19.5" customHeight="1">
      <c r="A7" s="59" t="s">
        <v>167</v>
      </c>
      <c r="B7" s="59" t="s">
        <v>168</v>
      </c>
      <c r="C7" s="58">
        <v>28.73</v>
      </c>
      <c r="D7" s="58">
        <v>0</v>
      </c>
      <c r="E7" s="58">
        <v>28.73</v>
      </c>
    </row>
    <row r="8" spans="1:5" ht="19.5" customHeight="1">
      <c r="A8" s="59" t="s">
        <v>169</v>
      </c>
      <c r="B8" s="59" t="s">
        <v>170</v>
      </c>
      <c r="C8" s="58">
        <v>1151.69</v>
      </c>
      <c r="D8" s="58">
        <v>0</v>
      </c>
      <c r="E8" s="58">
        <v>1151.69</v>
      </c>
    </row>
    <row r="9" spans="1:5" ht="19.5" customHeight="1">
      <c r="A9" s="59" t="s">
        <v>171</v>
      </c>
      <c r="B9" s="59" t="s">
        <v>172</v>
      </c>
      <c r="C9" s="58">
        <v>1151.69</v>
      </c>
      <c r="D9" s="58">
        <v>0</v>
      </c>
      <c r="E9" s="58">
        <v>1151.69</v>
      </c>
    </row>
    <row r="10" spans="1:5" ht="19.5" customHeight="1">
      <c r="A10" s="59" t="s">
        <v>167</v>
      </c>
      <c r="B10" s="59" t="s">
        <v>173</v>
      </c>
      <c r="C10" s="58">
        <v>1151.69</v>
      </c>
      <c r="D10" s="80">
        <v>0</v>
      </c>
      <c r="E10" s="58">
        <v>1151.69</v>
      </c>
    </row>
  </sheetData>
  <sheetProtection/>
  <mergeCells count="1">
    <mergeCell ref="A1:E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K24" sqref="K24"/>
    </sheetView>
  </sheetViews>
  <sheetFormatPr defaultColWidth="9.00390625" defaultRowHeight="15"/>
  <cols>
    <col min="1" max="1" width="36.8515625" style="0" bestFit="1" customWidth="1"/>
    <col min="2" max="2" width="9.421875" style="0" bestFit="1" customWidth="1"/>
    <col min="3" max="3" width="31.7109375" style="0" bestFit="1" customWidth="1"/>
    <col min="4" max="4" width="11.00390625" style="0" bestFit="1" customWidth="1"/>
    <col min="5" max="5" width="14.421875" style="0" customWidth="1"/>
  </cols>
  <sheetData>
    <row r="1" spans="1:4" ht="46.5" customHeight="1">
      <c r="A1" s="54" t="s">
        <v>174</v>
      </c>
      <c r="B1" s="54"/>
      <c r="C1" s="54"/>
      <c r="D1" s="54"/>
    </row>
    <row r="2" spans="1:4" ht="13.5">
      <c r="A2" s="74" t="s">
        <v>175</v>
      </c>
      <c r="B2" s="74"/>
      <c r="C2" s="74"/>
      <c r="D2" s="75" t="s">
        <v>2</v>
      </c>
    </row>
    <row r="3" spans="1:4" ht="16.5" customHeight="1">
      <c r="A3" s="76" t="s">
        <v>176</v>
      </c>
      <c r="B3" s="77"/>
      <c r="C3" s="76" t="s">
        <v>177</v>
      </c>
      <c r="D3" s="77"/>
    </row>
    <row r="4" spans="1:4" ht="16.5" customHeight="1">
      <c r="A4" s="62" t="s">
        <v>178</v>
      </c>
      <c r="B4" s="57" t="s">
        <v>6</v>
      </c>
      <c r="C4" s="62" t="s">
        <v>178</v>
      </c>
      <c r="D4" s="57" t="s">
        <v>6</v>
      </c>
    </row>
    <row r="5" spans="1:4" ht="16.5" customHeight="1">
      <c r="A5" s="59" t="s">
        <v>8</v>
      </c>
      <c r="B5" s="58">
        <v>5668.28</v>
      </c>
      <c r="C5" s="59" t="s">
        <v>9</v>
      </c>
      <c r="D5" s="58">
        <v>0</v>
      </c>
    </row>
    <row r="6" spans="1:4" ht="16.5" customHeight="1">
      <c r="A6" s="59" t="s">
        <v>179</v>
      </c>
      <c r="B6" s="58">
        <v>0</v>
      </c>
      <c r="C6" s="59" t="s">
        <v>11</v>
      </c>
      <c r="D6" s="58">
        <v>0</v>
      </c>
    </row>
    <row r="7" spans="1:4" ht="16.5" customHeight="1">
      <c r="A7" s="59" t="s">
        <v>180</v>
      </c>
      <c r="B7" s="58">
        <v>1180.42</v>
      </c>
      <c r="C7" s="59" t="s">
        <v>12</v>
      </c>
      <c r="D7" s="58">
        <v>0</v>
      </c>
    </row>
    <row r="8" spans="1:4" ht="16.5" customHeight="1">
      <c r="A8" s="59" t="s">
        <v>181</v>
      </c>
      <c r="B8" s="58">
        <v>78.46</v>
      </c>
      <c r="C8" s="59" t="s">
        <v>13</v>
      </c>
      <c r="D8" s="58">
        <v>0</v>
      </c>
    </row>
    <row r="9" spans="1:4" ht="16.5" customHeight="1">
      <c r="A9" s="59" t="s">
        <v>182</v>
      </c>
      <c r="B9" s="58">
        <v>0</v>
      </c>
      <c r="C9" s="59" t="s">
        <v>14</v>
      </c>
      <c r="D9" s="58">
        <v>2700.17</v>
      </c>
    </row>
    <row r="10" spans="1:4" ht="16.5" customHeight="1">
      <c r="A10" s="59" t="s">
        <v>183</v>
      </c>
      <c r="B10" s="58">
        <v>0</v>
      </c>
      <c r="C10" s="59" t="s">
        <v>15</v>
      </c>
      <c r="D10" s="58">
        <v>0</v>
      </c>
    </row>
    <row r="11" spans="1:4" ht="16.5" customHeight="1">
      <c r="A11" s="59" t="s">
        <v>184</v>
      </c>
      <c r="B11" s="58">
        <v>0</v>
      </c>
      <c r="C11" s="59" t="s">
        <v>16</v>
      </c>
      <c r="D11" s="58">
        <v>2721.52</v>
      </c>
    </row>
    <row r="12" spans="1:4" ht="16.5" customHeight="1">
      <c r="A12" s="59" t="s">
        <v>185</v>
      </c>
      <c r="B12" s="58">
        <v>0</v>
      </c>
      <c r="C12" s="59" t="s">
        <v>17</v>
      </c>
      <c r="D12" s="58">
        <v>128</v>
      </c>
    </row>
    <row r="13" spans="1:4" ht="16.5" customHeight="1">
      <c r="A13" s="59" t="s">
        <v>186</v>
      </c>
      <c r="B13" s="58">
        <v>0</v>
      </c>
      <c r="C13" s="59" t="s">
        <v>18</v>
      </c>
      <c r="D13" s="58">
        <v>0</v>
      </c>
    </row>
    <row r="14" spans="1:4" ht="16.5" customHeight="1">
      <c r="A14" s="59" t="s">
        <v>187</v>
      </c>
      <c r="B14" s="58">
        <v>0</v>
      </c>
      <c r="C14" s="59" t="s">
        <v>19</v>
      </c>
      <c r="D14" s="58">
        <v>0</v>
      </c>
    </row>
    <row r="15" spans="1:4" ht="16.5" customHeight="1">
      <c r="A15" s="59" t="s">
        <v>188</v>
      </c>
      <c r="B15" s="58">
        <v>0</v>
      </c>
      <c r="C15" s="59" t="s">
        <v>20</v>
      </c>
      <c r="D15" s="58">
        <v>28.73</v>
      </c>
    </row>
    <row r="16" spans="1:4" ht="16.5" customHeight="1">
      <c r="A16" s="59" t="s">
        <v>189</v>
      </c>
      <c r="B16" s="58">
        <v>0</v>
      </c>
      <c r="C16" s="59" t="s">
        <v>21</v>
      </c>
      <c r="D16" s="58">
        <v>0</v>
      </c>
    </row>
    <row r="17" spans="1:4" ht="16.5" customHeight="1">
      <c r="A17" s="59" t="s">
        <v>190</v>
      </c>
      <c r="B17" s="58">
        <v>0</v>
      </c>
      <c r="C17" s="59" t="s">
        <v>22</v>
      </c>
      <c r="D17" s="58">
        <v>0</v>
      </c>
    </row>
    <row r="18" spans="1:4" ht="16.5" customHeight="1">
      <c r="A18" s="59" t="s">
        <v>191</v>
      </c>
      <c r="B18" s="58">
        <v>0</v>
      </c>
      <c r="C18" s="59" t="s">
        <v>23</v>
      </c>
      <c r="D18" s="58">
        <v>0</v>
      </c>
    </row>
    <row r="19" spans="1:4" ht="16.5" customHeight="1">
      <c r="A19" s="59" t="s">
        <v>192</v>
      </c>
      <c r="B19" s="58">
        <v>0</v>
      </c>
      <c r="C19" s="59" t="s">
        <v>24</v>
      </c>
      <c r="D19" s="58">
        <v>0</v>
      </c>
    </row>
    <row r="20" spans="1:4" ht="16.5" customHeight="1">
      <c r="A20" s="59" t="s">
        <v>193</v>
      </c>
      <c r="B20" s="58">
        <v>0</v>
      </c>
      <c r="C20" s="59" t="s">
        <v>25</v>
      </c>
      <c r="D20" s="58">
        <v>0</v>
      </c>
    </row>
    <row r="21" spans="1:4" ht="16.5" customHeight="1">
      <c r="A21" s="59"/>
      <c r="B21" s="58"/>
      <c r="C21" s="59" t="s">
        <v>26</v>
      </c>
      <c r="D21" s="58">
        <v>0</v>
      </c>
    </row>
    <row r="22" spans="1:4" ht="16.5" customHeight="1">
      <c r="A22" s="59"/>
      <c r="B22" s="58"/>
      <c r="C22" s="59" t="s">
        <v>27</v>
      </c>
      <c r="D22" s="58">
        <v>0</v>
      </c>
    </row>
    <row r="23" spans="1:4" ht="16.5" customHeight="1">
      <c r="A23" s="59"/>
      <c r="B23" s="58"/>
      <c r="C23" s="59" t="s">
        <v>28</v>
      </c>
      <c r="D23" s="58">
        <v>197.05</v>
      </c>
    </row>
    <row r="24" spans="1:4" ht="16.5" customHeight="1">
      <c r="A24" s="59"/>
      <c r="B24" s="58"/>
      <c r="C24" s="59" t="s">
        <v>29</v>
      </c>
      <c r="D24" s="58">
        <v>0</v>
      </c>
    </row>
    <row r="25" spans="1:4" ht="16.5" customHeight="1">
      <c r="A25" s="59"/>
      <c r="B25" s="58"/>
      <c r="C25" s="59" t="s">
        <v>30</v>
      </c>
      <c r="D25" s="58">
        <v>0</v>
      </c>
    </row>
    <row r="26" spans="1:4" ht="16.5" customHeight="1">
      <c r="A26" s="59"/>
      <c r="B26" s="58"/>
      <c r="C26" s="59" t="s">
        <v>31</v>
      </c>
      <c r="D26" s="58">
        <v>0</v>
      </c>
    </row>
    <row r="27" spans="1:4" ht="16.5" customHeight="1">
      <c r="A27" s="59"/>
      <c r="B27" s="58"/>
      <c r="C27" s="59" t="s">
        <v>32</v>
      </c>
      <c r="D27" s="58">
        <v>1151.69</v>
      </c>
    </row>
    <row r="28" spans="1:4" ht="16.5" customHeight="1">
      <c r="A28" s="59"/>
      <c r="B28" s="58"/>
      <c r="C28" s="59" t="s">
        <v>33</v>
      </c>
      <c r="D28" s="58">
        <v>0</v>
      </c>
    </row>
    <row r="29" spans="1:4" ht="16.5" customHeight="1">
      <c r="A29" s="59"/>
      <c r="B29" s="58"/>
      <c r="C29" s="59" t="s">
        <v>34</v>
      </c>
      <c r="D29" s="58">
        <v>0</v>
      </c>
    </row>
    <row r="30" spans="1:4" ht="16.5" customHeight="1">
      <c r="A30" s="59"/>
      <c r="B30" s="58"/>
      <c r="C30" s="59" t="s">
        <v>35</v>
      </c>
      <c r="D30" s="58">
        <v>0</v>
      </c>
    </row>
    <row r="31" spans="1:4" ht="16.5" customHeight="1">
      <c r="A31" s="59"/>
      <c r="B31" s="58"/>
      <c r="C31" s="59" t="s">
        <v>36</v>
      </c>
      <c r="D31" s="58">
        <v>0</v>
      </c>
    </row>
    <row r="32" spans="1:4" ht="16.5" customHeight="1">
      <c r="A32" s="59" t="s">
        <v>37</v>
      </c>
      <c r="B32" s="58">
        <v>6927.16</v>
      </c>
      <c r="C32" s="59" t="s">
        <v>38</v>
      </c>
      <c r="D32" s="58">
        <v>6927.16</v>
      </c>
    </row>
  </sheetData>
  <sheetProtection/>
  <mergeCells count="3">
    <mergeCell ref="A1:D1"/>
    <mergeCell ref="A3:B3"/>
    <mergeCell ref="C3:D3"/>
  </mergeCells>
  <printOptions horizontalCentered="1"/>
  <pageMargins left="0.1968503937007874" right="0.1968503937007874" top="0.9842519685039371" bottom="0.9842519685039371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workbookViewId="0" topLeftCell="A1">
      <selection activeCell="K24" sqref="K24"/>
    </sheetView>
  </sheetViews>
  <sheetFormatPr defaultColWidth="9.00390625" defaultRowHeight="15"/>
  <cols>
    <col min="1" max="1" width="7.7109375" style="0" customWidth="1"/>
    <col min="2" max="2" width="29.421875" style="0" customWidth="1"/>
    <col min="3" max="14" width="8.140625" style="0" customWidth="1"/>
    <col min="15" max="20" width="8.421875" style="0" customWidth="1"/>
  </cols>
  <sheetData>
    <row r="1" spans="1:20" ht="25.5">
      <c r="A1" s="61" t="s">
        <v>194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22.5" customHeight="1">
      <c r="A2" s="64" t="s">
        <v>195</v>
      </c>
      <c r="T2" s="73" t="s">
        <v>2</v>
      </c>
    </row>
    <row r="3" spans="1:20" ht="21.75" customHeight="1">
      <c r="A3" s="65" t="s">
        <v>196</v>
      </c>
      <c r="B3" s="65" t="s">
        <v>197</v>
      </c>
      <c r="C3" s="65" t="s">
        <v>198</v>
      </c>
      <c r="D3" s="65" t="s">
        <v>199</v>
      </c>
      <c r="E3" s="65" t="s">
        <v>200</v>
      </c>
      <c r="F3" s="66" t="s">
        <v>201</v>
      </c>
      <c r="G3" s="67"/>
      <c r="H3" s="68"/>
      <c r="I3" s="65" t="s">
        <v>202</v>
      </c>
      <c r="J3" s="65" t="s">
        <v>203</v>
      </c>
      <c r="K3" s="65" t="s">
        <v>204</v>
      </c>
      <c r="L3" s="65" t="s">
        <v>205</v>
      </c>
      <c r="M3" s="65" t="s">
        <v>206</v>
      </c>
      <c r="N3" s="65" t="s">
        <v>207</v>
      </c>
      <c r="O3" s="65" t="s">
        <v>208</v>
      </c>
      <c r="P3" s="65" t="s">
        <v>209</v>
      </c>
      <c r="Q3" s="65" t="s">
        <v>210</v>
      </c>
      <c r="R3" s="65" t="s">
        <v>211</v>
      </c>
      <c r="S3" s="65" t="s">
        <v>212</v>
      </c>
      <c r="T3" s="65" t="s">
        <v>213</v>
      </c>
    </row>
    <row r="4" spans="1:20" ht="21.75" customHeight="1">
      <c r="A4" s="69"/>
      <c r="B4" s="69"/>
      <c r="C4" s="69"/>
      <c r="D4" s="69"/>
      <c r="E4" s="69"/>
      <c r="F4" s="70" t="s">
        <v>154</v>
      </c>
      <c r="G4" s="70" t="s">
        <v>214</v>
      </c>
      <c r="H4" s="70" t="s">
        <v>215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20" ht="21.75" customHeight="1">
      <c r="A5" s="70" t="s">
        <v>216</v>
      </c>
      <c r="B5" s="70" t="s">
        <v>216</v>
      </c>
      <c r="C5" s="70">
        <v>1</v>
      </c>
      <c r="D5" s="70">
        <v>2</v>
      </c>
      <c r="E5" s="70">
        <v>3</v>
      </c>
      <c r="F5" s="70">
        <v>4</v>
      </c>
      <c r="G5" s="70">
        <v>5</v>
      </c>
      <c r="H5" s="70">
        <v>6</v>
      </c>
      <c r="I5" s="70">
        <v>7</v>
      </c>
      <c r="J5" s="70">
        <v>8</v>
      </c>
      <c r="K5" s="70">
        <v>9</v>
      </c>
      <c r="L5" s="70">
        <v>10</v>
      </c>
      <c r="M5" s="70">
        <v>11</v>
      </c>
      <c r="N5" s="70">
        <v>12</v>
      </c>
      <c r="O5" s="70">
        <v>13</v>
      </c>
      <c r="P5" s="70">
        <v>14</v>
      </c>
      <c r="Q5" s="70">
        <v>15</v>
      </c>
      <c r="R5" s="70">
        <v>16</v>
      </c>
      <c r="S5" s="70">
        <v>17</v>
      </c>
      <c r="T5" s="70">
        <v>18</v>
      </c>
    </row>
    <row r="6" spans="1:20" ht="21.75" customHeight="1">
      <c r="A6" s="70"/>
      <c r="B6" s="71" t="s">
        <v>47</v>
      </c>
      <c r="C6" s="72">
        <v>6927.16</v>
      </c>
      <c r="D6" s="72">
        <v>5668.28</v>
      </c>
      <c r="E6" s="72">
        <v>0</v>
      </c>
      <c r="F6" s="72">
        <v>78.46</v>
      </c>
      <c r="G6" s="72">
        <v>78.46</v>
      </c>
      <c r="H6" s="72">
        <v>0</v>
      </c>
      <c r="I6" s="72">
        <v>1180.42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</row>
    <row r="7" spans="1:20" ht="21.75" customHeight="1">
      <c r="A7" s="70"/>
      <c r="B7" s="71" t="s">
        <v>217</v>
      </c>
      <c r="C7" s="72">
        <v>1736.2</v>
      </c>
      <c r="D7" s="72">
        <v>922.78</v>
      </c>
      <c r="E7" s="72">
        <v>0</v>
      </c>
      <c r="F7" s="72">
        <v>0</v>
      </c>
      <c r="G7" s="72">
        <v>0</v>
      </c>
      <c r="H7" s="72">
        <v>0</v>
      </c>
      <c r="I7" s="72">
        <v>813.42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</row>
    <row r="8" spans="1:20" ht="21.75" customHeight="1">
      <c r="A8" s="70" t="s">
        <v>218</v>
      </c>
      <c r="B8" s="71" t="s">
        <v>158</v>
      </c>
      <c r="C8" s="72">
        <v>1736.2</v>
      </c>
      <c r="D8" s="72">
        <v>922.78</v>
      </c>
      <c r="E8" s="72">
        <v>0</v>
      </c>
      <c r="F8" s="72">
        <v>0</v>
      </c>
      <c r="G8" s="72">
        <v>0</v>
      </c>
      <c r="H8" s="72">
        <v>0</v>
      </c>
      <c r="I8" s="72">
        <v>813.42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</row>
    <row r="9" spans="1:20" ht="21.75" customHeight="1">
      <c r="A9" s="70"/>
      <c r="B9" s="71" t="s">
        <v>219</v>
      </c>
      <c r="C9" s="72">
        <v>5190.96</v>
      </c>
      <c r="D9" s="72">
        <v>4745.5</v>
      </c>
      <c r="E9" s="72">
        <v>0</v>
      </c>
      <c r="F9" s="72">
        <v>78.46</v>
      </c>
      <c r="G9" s="72">
        <v>78.46</v>
      </c>
      <c r="H9" s="72">
        <v>0</v>
      </c>
      <c r="I9" s="72">
        <v>367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</row>
    <row r="10" spans="1:20" ht="21.75" customHeight="1">
      <c r="A10" s="70" t="s">
        <v>220</v>
      </c>
      <c r="B10" s="71" t="s">
        <v>221</v>
      </c>
      <c r="C10" s="72">
        <v>171.68</v>
      </c>
      <c r="D10" s="72">
        <v>71.68</v>
      </c>
      <c r="E10" s="72">
        <v>0</v>
      </c>
      <c r="F10" s="72">
        <v>0</v>
      </c>
      <c r="G10" s="72">
        <v>0</v>
      </c>
      <c r="H10" s="72">
        <v>0</v>
      </c>
      <c r="I10" s="72">
        <v>100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</row>
    <row r="11" spans="1:20" ht="21.75" customHeight="1">
      <c r="A11" s="70" t="s">
        <v>222</v>
      </c>
      <c r="B11" s="71" t="s">
        <v>223</v>
      </c>
      <c r="C11" s="72">
        <v>485.75</v>
      </c>
      <c r="D11" s="72">
        <v>452.75</v>
      </c>
      <c r="E11" s="72">
        <v>0</v>
      </c>
      <c r="F11" s="72">
        <v>0</v>
      </c>
      <c r="G11" s="72">
        <v>0</v>
      </c>
      <c r="H11" s="72">
        <v>0</v>
      </c>
      <c r="I11" s="72">
        <v>33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</row>
    <row r="12" spans="1:20" ht="21.75" customHeight="1">
      <c r="A12" s="70" t="s">
        <v>224</v>
      </c>
      <c r="B12" s="71" t="s">
        <v>159</v>
      </c>
      <c r="C12" s="72">
        <v>3038.99</v>
      </c>
      <c r="D12" s="72">
        <v>2832.53</v>
      </c>
      <c r="E12" s="72">
        <v>0</v>
      </c>
      <c r="F12" s="72">
        <v>78.46</v>
      </c>
      <c r="G12" s="72">
        <v>78.46</v>
      </c>
      <c r="H12" s="72">
        <v>0</v>
      </c>
      <c r="I12" s="72">
        <v>128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</row>
    <row r="13" spans="1:20" ht="24">
      <c r="A13" s="70" t="s">
        <v>225</v>
      </c>
      <c r="B13" s="71" t="s">
        <v>226</v>
      </c>
      <c r="C13" s="72">
        <v>357.63</v>
      </c>
      <c r="D13" s="72">
        <v>339.63</v>
      </c>
      <c r="E13" s="72">
        <v>0</v>
      </c>
      <c r="F13" s="72">
        <v>0</v>
      </c>
      <c r="G13" s="72">
        <v>0</v>
      </c>
      <c r="H13" s="72">
        <v>0</v>
      </c>
      <c r="I13" s="72">
        <v>18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</row>
    <row r="14" spans="1:20" ht="21.75" customHeight="1">
      <c r="A14" s="70" t="s">
        <v>227</v>
      </c>
      <c r="B14" s="71" t="s">
        <v>228</v>
      </c>
      <c r="C14" s="72">
        <v>79.79</v>
      </c>
      <c r="D14" s="72">
        <v>79.79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</row>
    <row r="15" spans="1:20" ht="21.75" customHeight="1">
      <c r="A15" s="70" t="s">
        <v>229</v>
      </c>
      <c r="B15" s="71" t="s">
        <v>230</v>
      </c>
      <c r="C15" s="72">
        <v>633.21</v>
      </c>
      <c r="D15" s="72">
        <v>600.21</v>
      </c>
      <c r="E15" s="72">
        <v>0</v>
      </c>
      <c r="F15" s="72">
        <v>0</v>
      </c>
      <c r="G15" s="72">
        <v>0</v>
      </c>
      <c r="H15" s="72">
        <v>0</v>
      </c>
      <c r="I15" s="72">
        <v>33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</row>
    <row r="16" spans="1:20" ht="21.75" customHeight="1">
      <c r="A16" s="70" t="s">
        <v>231</v>
      </c>
      <c r="B16" s="71" t="s">
        <v>232</v>
      </c>
      <c r="C16" s="72">
        <v>334.45</v>
      </c>
      <c r="D16" s="72">
        <v>279.45</v>
      </c>
      <c r="E16" s="72">
        <v>0</v>
      </c>
      <c r="F16" s="72">
        <v>0</v>
      </c>
      <c r="G16" s="72">
        <v>0</v>
      </c>
      <c r="H16" s="72">
        <v>0</v>
      </c>
      <c r="I16" s="72">
        <v>55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</row>
    <row r="17" spans="1:20" ht="21.75" customHeight="1">
      <c r="A17" s="70" t="s">
        <v>233</v>
      </c>
      <c r="B17" s="71" t="s">
        <v>160</v>
      </c>
      <c r="C17" s="72">
        <v>47.32</v>
      </c>
      <c r="D17" s="72">
        <v>47.32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</row>
    <row r="18" spans="1:20" ht="21.75" customHeight="1">
      <c r="A18" s="70" t="s">
        <v>234</v>
      </c>
      <c r="B18" s="71" t="s">
        <v>235</v>
      </c>
      <c r="C18" s="72">
        <v>42.14</v>
      </c>
      <c r="D18" s="72">
        <v>42.14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</row>
  </sheetData>
  <sheetProtection/>
  <mergeCells count="19">
    <mergeCell ref="A1:T1"/>
    <mergeCell ref="F3:H3"/>
    <mergeCell ref="A3:A4"/>
    <mergeCell ref="B3:B4"/>
    <mergeCell ref="C3:C4"/>
    <mergeCell ref="D3:D4"/>
    <mergeCell ref="E3:E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</mergeCells>
  <printOptions horizontalCentered="1"/>
  <pageMargins left="0.1968503937007874" right="0.1968503937007874" top="0.9842519685039371" bottom="0.9842519685039371" header="0.5118110236220472" footer="0.5118110236220472"/>
  <pageSetup fitToHeight="0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K24" sqref="K24"/>
    </sheetView>
  </sheetViews>
  <sheetFormatPr defaultColWidth="9.00390625" defaultRowHeight="15"/>
  <cols>
    <col min="2" max="2" width="36.140625" style="0" bestFit="1" customWidth="1"/>
    <col min="3" max="7" width="8.57421875" style="0" customWidth="1"/>
    <col min="8" max="8" width="10.57421875" style="0" customWidth="1"/>
    <col min="9" max="11" width="8.57421875" style="0" customWidth="1"/>
  </cols>
  <sheetData>
    <row r="1" spans="1:11" ht="42" customHeight="1">
      <c r="A1" s="61" t="s">
        <v>236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3.5">
      <c r="A2" s="55" t="s">
        <v>237</v>
      </c>
      <c r="K2" s="56" t="s">
        <v>2</v>
      </c>
    </row>
    <row r="3" spans="1:11" ht="45.75" customHeight="1">
      <c r="A3" s="62" t="s">
        <v>238</v>
      </c>
      <c r="B3" s="57" t="s">
        <v>239</v>
      </c>
      <c r="C3" s="63" t="s">
        <v>240</v>
      </c>
      <c r="D3" s="63" t="s">
        <v>48</v>
      </c>
      <c r="E3" s="63" t="s">
        <v>49</v>
      </c>
      <c r="F3" s="63" t="s">
        <v>241</v>
      </c>
      <c r="G3" s="63" t="s">
        <v>242</v>
      </c>
      <c r="H3" s="63" t="s">
        <v>243</v>
      </c>
      <c r="I3" s="63" t="s">
        <v>244</v>
      </c>
      <c r="J3" s="63" t="s">
        <v>245</v>
      </c>
      <c r="K3" s="63" t="s">
        <v>170</v>
      </c>
    </row>
    <row r="4" spans="1:11" ht="16.5" customHeight="1">
      <c r="A4" s="57" t="s">
        <v>216</v>
      </c>
      <c r="B4" s="57" t="s">
        <v>216</v>
      </c>
      <c r="C4" s="57">
        <v>1</v>
      </c>
      <c r="D4" s="57">
        <v>2</v>
      </c>
      <c r="E4" s="57">
        <v>3</v>
      </c>
      <c r="F4" s="57">
        <v>4</v>
      </c>
      <c r="G4" s="57">
        <v>5</v>
      </c>
      <c r="H4" s="57">
        <v>6</v>
      </c>
      <c r="I4" s="57">
        <v>7</v>
      </c>
      <c r="J4" s="57">
        <v>8</v>
      </c>
      <c r="K4" s="57">
        <v>9</v>
      </c>
    </row>
    <row r="5" spans="1:11" ht="16.5" customHeight="1">
      <c r="A5" s="59"/>
      <c r="B5" s="59" t="s">
        <v>47</v>
      </c>
      <c r="C5" s="59">
        <v>6927.16</v>
      </c>
      <c r="D5" s="59">
        <v>4233.94</v>
      </c>
      <c r="E5" s="59">
        <v>2693.22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</row>
    <row r="6" spans="1:11" ht="16.5" customHeight="1">
      <c r="A6" s="59" t="s">
        <v>50</v>
      </c>
      <c r="B6" s="59" t="s">
        <v>51</v>
      </c>
      <c r="C6" s="59">
        <v>2700.17</v>
      </c>
      <c r="D6" s="59">
        <v>2071.06</v>
      </c>
      <c r="E6" s="59">
        <v>629.11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</row>
    <row r="7" spans="1:11" ht="16.5" customHeight="1">
      <c r="A7" s="59" t="s">
        <v>52</v>
      </c>
      <c r="B7" s="59" t="s">
        <v>53</v>
      </c>
      <c r="C7" s="59">
        <v>2700.17</v>
      </c>
      <c r="D7" s="59">
        <v>2071.06</v>
      </c>
      <c r="E7" s="59">
        <v>629.11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</row>
    <row r="8" spans="1:11" ht="16.5" customHeight="1">
      <c r="A8" s="59" t="s">
        <v>54</v>
      </c>
      <c r="B8" s="59" t="s">
        <v>55</v>
      </c>
      <c r="C8" s="59">
        <v>2700.17</v>
      </c>
      <c r="D8" s="59">
        <v>2071.06</v>
      </c>
      <c r="E8" s="59">
        <v>629.11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</row>
    <row r="9" spans="1:11" ht="16.5" customHeight="1">
      <c r="A9" s="59" t="s">
        <v>56</v>
      </c>
      <c r="B9" s="59" t="s">
        <v>57</v>
      </c>
      <c r="C9" s="59">
        <v>2721.52</v>
      </c>
      <c r="D9" s="59">
        <v>1837.83</v>
      </c>
      <c r="E9" s="59">
        <v>883.69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</row>
    <row r="10" spans="1:11" ht="16.5" customHeight="1">
      <c r="A10" s="59" t="s">
        <v>52</v>
      </c>
      <c r="B10" s="59" t="s">
        <v>58</v>
      </c>
      <c r="C10" s="59">
        <v>2588.8</v>
      </c>
      <c r="D10" s="59">
        <v>1837.83</v>
      </c>
      <c r="E10" s="59">
        <v>750.97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</row>
    <row r="11" spans="1:11" ht="16.5" customHeight="1">
      <c r="A11" s="59" t="s">
        <v>59</v>
      </c>
      <c r="B11" s="59" t="s">
        <v>60</v>
      </c>
      <c r="C11" s="59">
        <v>235.05</v>
      </c>
      <c r="D11" s="59">
        <v>217.05</v>
      </c>
      <c r="E11" s="59">
        <v>18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</row>
    <row r="12" spans="1:11" ht="16.5" customHeight="1">
      <c r="A12" s="59" t="s">
        <v>61</v>
      </c>
      <c r="B12" s="59" t="s">
        <v>62</v>
      </c>
      <c r="C12" s="59">
        <v>35</v>
      </c>
      <c r="D12" s="59">
        <v>0</v>
      </c>
      <c r="E12" s="59">
        <v>35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</row>
    <row r="13" spans="1:11" ht="16.5" customHeight="1">
      <c r="A13" s="59" t="s">
        <v>63</v>
      </c>
      <c r="B13" s="59" t="s">
        <v>64</v>
      </c>
      <c r="C13" s="59">
        <v>326.26</v>
      </c>
      <c r="D13" s="59">
        <v>326.26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</row>
    <row r="14" spans="1:11" ht="16.5" customHeight="1">
      <c r="A14" s="59" t="s">
        <v>65</v>
      </c>
      <c r="B14" s="59" t="s">
        <v>66</v>
      </c>
      <c r="C14" s="59">
        <v>458.78</v>
      </c>
      <c r="D14" s="59">
        <v>424.78</v>
      </c>
      <c r="E14" s="59">
        <v>34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</row>
    <row r="15" spans="1:11" ht="16.5" customHeight="1">
      <c r="A15" s="59" t="s">
        <v>67</v>
      </c>
      <c r="B15" s="59" t="s">
        <v>68</v>
      </c>
      <c r="C15" s="59">
        <v>755.12</v>
      </c>
      <c r="D15" s="59">
        <v>535.62</v>
      </c>
      <c r="E15" s="59">
        <v>219.5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</row>
    <row r="16" spans="1:11" ht="16.5" customHeight="1">
      <c r="A16" s="59" t="s">
        <v>69</v>
      </c>
      <c r="B16" s="59" t="s">
        <v>70</v>
      </c>
      <c r="C16" s="59">
        <v>778.59</v>
      </c>
      <c r="D16" s="59">
        <v>334.12</v>
      </c>
      <c r="E16" s="59">
        <v>444.47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</row>
    <row r="17" spans="1:11" ht="16.5" customHeight="1">
      <c r="A17" s="59" t="s">
        <v>71</v>
      </c>
      <c r="B17" s="59" t="s">
        <v>72</v>
      </c>
      <c r="C17" s="59">
        <v>132.72</v>
      </c>
      <c r="D17" s="59">
        <v>0</v>
      </c>
      <c r="E17" s="59">
        <v>132.72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</row>
    <row r="18" spans="1:11" ht="16.5" customHeight="1">
      <c r="A18" s="59" t="s">
        <v>69</v>
      </c>
      <c r="B18" s="59" t="s">
        <v>246</v>
      </c>
      <c r="C18" s="59">
        <v>132.72</v>
      </c>
      <c r="D18" s="59">
        <v>0</v>
      </c>
      <c r="E18" s="59">
        <v>132.72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</row>
    <row r="19" spans="1:11" ht="16.5" customHeight="1">
      <c r="A19" s="59" t="s">
        <v>74</v>
      </c>
      <c r="B19" s="59" t="s">
        <v>75</v>
      </c>
      <c r="C19" s="59">
        <v>128</v>
      </c>
      <c r="D19" s="59">
        <v>128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</row>
    <row r="20" spans="1:11" ht="16.5" customHeight="1">
      <c r="A20" s="59" t="s">
        <v>76</v>
      </c>
      <c r="B20" s="59" t="s">
        <v>77</v>
      </c>
      <c r="C20" s="59">
        <v>128</v>
      </c>
      <c r="D20" s="59">
        <v>128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</row>
    <row r="21" spans="1:11" ht="16.5" customHeight="1">
      <c r="A21" s="59" t="s">
        <v>59</v>
      </c>
      <c r="B21" s="59" t="s">
        <v>78</v>
      </c>
      <c r="C21" s="59">
        <v>30.86</v>
      </c>
      <c r="D21" s="59">
        <v>30.86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</row>
    <row r="22" spans="1:11" ht="16.5" customHeight="1">
      <c r="A22" s="59" t="s">
        <v>54</v>
      </c>
      <c r="B22" s="59" t="s">
        <v>79</v>
      </c>
      <c r="C22" s="59">
        <v>97.14</v>
      </c>
      <c r="D22" s="59">
        <v>97.14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</row>
    <row r="23" spans="1:11" ht="16.5" customHeight="1">
      <c r="A23" s="59" t="s">
        <v>163</v>
      </c>
      <c r="B23" s="59" t="s">
        <v>164</v>
      </c>
      <c r="C23" s="59">
        <v>28.73</v>
      </c>
      <c r="D23" s="59">
        <v>0</v>
      </c>
      <c r="E23" s="59">
        <v>28.73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</row>
    <row r="24" spans="1:11" ht="16.5" customHeight="1">
      <c r="A24" s="59" t="s">
        <v>165</v>
      </c>
      <c r="B24" s="59" t="s">
        <v>166</v>
      </c>
      <c r="C24" s="59">
        <v>28.73</v>
      </c>
      <c r="D24" s="59">
        <v>0</v>
      </c>
      <c r="E24" s="59">
        <v>28.73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</row>
    <row r="25" spans="1:11" ht="16.5" customHeight="1">
      <c r="A25" s="59" t="s">
        <v>167</v>
      </c>
      <c r="B25" s="59" t="s">
        <v>168</v>
      </c>
      <c r="C25" s="59">
        <v>28.73</v>
      </c>
      <c r="D25" s="59">
        <v>0</v>
      </c>
      <c r="E25" s="59">
        <v>28.73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</row>
    <row r="26" spans="1:11" ht="16.5" customHeight="1">
      <c r="A26" s="59" t="s">
        <v>83</v>
      </c>
      <c r="B26" s="59" t="s">
        <v>84</v>
      </c>
      <c r="C26" s="59">
        <v>197.05</v>
      </c>
      <c r="D26" s="59">
        <v>197.05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</row>
    <row r="27" spans="1:11" ht="16.5" customHeight="1">
      <c r="A27" s="59" t="s">
        <v>85</v>
      </c>
      <c r="B27" s="59" t="s">
        <v>86</v>
      </c>
      <c r="C27" s="59">
        <v>197.05</v>
      </c>
      <c r="D27" s="59">
        <v>197.05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</row>
    <row r="28" spans="1:11" ht="16.5" customHeight="1">
      <c r="A28" s="59" t="s">
        <v>59</v>
      </c>
      <c r="B28" s="59" t="s">
        <v>87</v>
      </c>
      <c r="C28" s="59">
        <v>197.05</v>
      </c>
      <c r="D28" s="59">
        <v>197.05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</row>
    <row r="29" spans="1:11" ht="16.5" customHeight="1">
      <c r="A29" s="59" t="s">
        <v>169</v>
      </c>
      <c r="B29" s="59" t="s">
        <v>170</v>
      </c>
      <c r="C29" s="59">
        <v>1151.69</v>
      </c>
      <c r="D29" s="59">
        <v>0</v>
      </c>
      <c r="E29" s="59">
        <v>1151.69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</row>
    <row r="30" spans="1:11" ht="16.5" customHeight="1">
      <c r="A30" s="59" t="s">
        <v>171</v>
      </c>
      <c r="B30" s="59" t="s">
        <v>172</v>
      </c>
      <c r="C30" s="59">
        <v>1151.69</v>
      </c>
      <c r="D30" s="59">
        <v>0</v>
      </c>
      <c r="E30" s="59">
        <v>1151.69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</row>
    <row r="31" spans="1:11" ht="16.5" customHeight="1">
      <c r="A31" s="59" t="s">
        <v>167</v>
      </c>
      <c r="B31" s="59" t="s">
        <v>173</v>
      </c>
      <c r="C31" s="59">
        <v>1151.69</v>
      </c>
      <c r="D31" s="59">
        <v>0</v>
      </c>
      <c r="E31" s="59">
        <v>1151.69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</row>
  </sheetData>
  <sheetProtection/>
  <mergeCells count="1">
    <mergeCell ref="A1:K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梦卷渊</cp:lastModifiedBy>
  <cp:lastPrinted>2020-05-13T08:44:41Z</cp:lastPrinted>
  <dcterms:created xsi:type="dcterms:W3CDTF">2020-05-13T07:18:51Z</dcterms:created>
  <dcterms:modified xsi:type="dcterms:W3CDTF">2020-05-25T03:14:44Z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