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898" firstSheet="1" activeTab="0"/>
  </bookViews>
  <sheets>
    <sheet name="财拨收支总表1" sheetId="1" r:id="rId1"/>
    <sheet name="一般预算支出表2" sheetId="2" r:id="rId2"/>
    <sheet name="一般预算经济科目表3" sheetId="3" r:id="rId3"/>
    <sheet name="一般预算政府经济科目表4" sheetId="4" r:id="rId4"/>
    <sheet name="三公预算表5" sheetId="5" r:id="rId5"/>
    <sheet name="政府性基金预算支出表6" sheetId="6" r:id="rId6"/>
    <sheet name="部门收支总表7" sheetId="7" r:id="rId7"/>
    <sheet name="部门收入总表8" sheetId="8" r:id="rId8"/>
    <sheet name="重点行业企业用地土壤污染状况详查经费12" sheetId="9" r:id="rId9"/>
    <sheet name="大同市空气质量超级站建设12" sheetId="10" r:id="rId10"/>
    <sheet name="环境监测业务费12" sheetId="11" r:id="rId11"/>
    <sheet name="部门支出总表9" sheetId="12" r:id="rId12"/>
    <sheet name="机关运行经费10" sheetId="13" r:id="rId13"/>
    <sheet name="政府采购11" sheetId="14" r:id="rId14"/>
  </sheets>
  <definedNames>
    <definedName name="_xlnm.Print_Area" localSheetId="7">'部门收入总表8'!$A$1:$T$25</definedName>
    <definedName name="_xlnm.Print_Area" localSheetId="6">'部门收支总表7'!$A$1:$D$34</definedName>
    <definedName name="_xlnm.Print_Area" localSheetId="11">'部门支出总表9'!$A$1:$K$29</definedName>
    <definedName name="_xlnm.Print_Area" localSheetId="0">'财拨收支总表1'!$A$1:$D$33</definedName>
    <definedName name="_xlnm.Print_Area" localSheetId="12">'机关运行经费10'!$A$2:$B$18</definedName>
    <definedName name="_xlnm.Print_Area" localSheetId="4">'三公预算表5'!$A$1:$G$18</definedName>
    <definedName name="_xlnm.Print_Area" localSheetId="2">'一般预算经济科目表3'!$A$1:$D$49</definedName>
    <definedName name="_xlnm.Print_Area" localSheetId="3">'一般预算政府经济科目表4'!$A$2:$D$30</definedName>
    <definedName name="_xlnm.Print_Area" localSheetId="1">'一般预算支出表2'!$A$1:$K$29</definedName>
    <definedName name="_xlnm.Print_Area" localSheetId="13">'政府采购11'!$A$2:$B$40</definedName>
    <definedName name="_xlnm.Print_Area" localSheetId="5">'政府性基金预算支出表6'!$A$1:$E$5</definedName>
    <definedName name="_xlnm.Print_Titles" localSheetId="7">'部门收入总表8'!$1:$7</definedName>
    <definedName name="_xlnm.Print_Titles" localSheetId="6">'部门收支总表7'!$1:$5</definedName>
    <definedName name="_xlnm.Print_Titles" localSheetId="11">'部门支出总表9'!$1:$6</definedName>
    <definedName name="_xlnm.Print_Titles" localSheetId="0">'财拨收支总表1'!$1:$5</definedName>
    <definedName name="_xlnm.Print_Titles" localSheetId="4">'三公预算表5'!$1:$8</definedName>
    <definedName name="_xlnm.Print_Titles" localSheetId="2">'一般预算经济科目表3'!$1:$5</definedName>
    <definedName name="_xlnm.Print_Titles" localSheetId="3">'一般预算政府经济科目表4'!$1:$5</definedName>
    <definedName name="_xlnm.Print_Titles" localSheetId="1">'一般预算支出表2'!$1:$5</definedName>
    <definedName name="_xlnm.Print_Titles" localSheetId="13">'政府采购11'!$1:$4</definedName>
  </definedNames>
  <calcPr fullCalcOnLoad="1" iterate="1" iterateCount="100" iterateDelta="0.001"/>
</workbook>
</file>

<file path=xl/sharedStrings.xml><?xml version="1.0" encoding="utf-8"?>
<sst xmlns="http://schemas.openxmlformats.org/spreadsheetml/2006/main" count="610" uniqueCount="332">
  <si>
    <t>2019年大同市生态环境局[部门]财政拨款收支总体情况表</t>
  </si>
  <si>
    <t>部门公开表一</t>
  </si>
  <si>
    <t>单位：万元</t>
  </si>
  <si>
    <t>收                             入</t>
  </si>
  <si>
    <t>支                        出</t>
  </si>
  <si>
    <t>项            目</t>
  </si>
  <si>
    <t>预算数</t>
  </si>
  <si>
    <t>一、一般公共预算</t>
  </si>
  <si>
    <t>一、一般公共服务支出</t>
  </si>
  <si>
    <t>二、政府性基金预算</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</si>
  <si>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</si>
  <si>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</si>
  <si>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</si>
  <si>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</si>
  <si>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</si>
  <si>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</si>
  <si>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</si>
  <si>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</si>
  <si>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</si>
  <si>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</si>
  <si>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</si>
  <si>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</si>
  <si>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</si>
  <si>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</si>
  <si>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</si>
  <si>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</si>
  <si>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</si>
  <si>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</si>
  <si>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二十、粮油物资储备管理支出</t>
  </si>
  <si>
    <t>二十一、灾害防治及应急管理支出</t>
  </si>
  <si>
    <t>二十二、预备费</t>
  </si>
  <si>
    <t>二十三、其他支出</t>
  </si>
  <si>
    <t>二十四、转移性支出</t>
  </si>
  <si>
    <t>二十五、债务还本支出</t>
  </si>
  <si>
    <t>二十六、债务付息支出</t>
  </si>
  <si>
    <t>二十七、债务发行费用支出</t>
  </si>
  <si>
    <t>收    入    总    计</t>
  </si>
  <si>
    <t>支 　　出　　　总　　　计</t>
  </si>
  <si>
    <t>大同市生态环境局[部门]2019年一般公共预算支出情况表</t>
  </si>
  <si>
    <t>部门公开表二</t>
  </si>
  <si>
    <t>项          目</t>
  </si>
  <si>
    <t>2018年预算数</t>
  </si>
  <si>
    <t>2019年预算数</t>
  </si>
  <si>
    <t>2019年预算数比2018年预算数增减%</t>
  </si>
  <si>
    <t>科目编码</t>
  </si>
  <si>
    <t xml:space="preserve"> 科目名称</t>
  </si>
  <si>
    <t>合计</t>
  </si>
  <si>
    <t>基本支出</t>
  </si>
  <si>
    <t>项目支出</t>
  </si>
  <si>
    <t>208</t>
  </si>
  <si>
    <t>社会保障和就业支出</t>
  </si>
  <si>
    <t xml:space="preserve">  05</t>
  </si>
  <si>
    <t xml:space="preserve">  行政事业单位离退休</t>
  </si>
  <si>
    <t xml:space="preserve">    01</t>
  </si>
  <si>
    <t xml:space="preserve">    归口管理的行政单位离退休</t>
  </si>
  <si>
    <t xml:space="preserve">    02</t>
  </si>
  <si>
    <t xml:space="preserve">    事业单位离退休</t>
  </si>
  <si>
    <t>211</t>
  </si>
  <si>
    <t>节能环保支出</t>
  </si>
  <si>
    <t xml:space="preserve">  01</t>
  </si>
  <si>
    <t xml:space="preserve">  环境保护管理事务</t>
  </si>
  <si>
    <t xml:space="preserve">    行政运行（环境保护管理事务）</t>
  </si>
  <si>
    <t xml:space="preserve">    一般行政管理事务（环境保护管理事务）</t>
  </si>
  <si>
    <t xml:space="preserve">    07</t>
  </si>
  <si>
    <t xml:space="preserve">    生态环境保护行政许可</t>
  </si>
  <si>
    <t xml:space="preserve">    99</t>
  </si>
  <si>
    <t xml:space="preserve">    其他环境保护管理事务支出</t>
  </si>
  <si>
    <t xml:space="preserve">  02</t>
  </si>
  <si>
    <t xml:space="preserve">  环境监测与监察</t>
  </si>
  <si>
    <t xml:space="preserve">    其他环境监测与监察支出</t>
  </si>
  <si>
    <t xml:space="preserve">  03</t>
  </si>
  <si>
    <t xml:space="preserve">  污染防治</t>
  </si>
  <si>
    <t xml:space="preserve">    大气</t>
  </si>
  <si>
    <t xml:space="preserve">    水体</t>
  </si>
  <si>
    <t xml:space="preserve">    04</t>
  </si>
  <si>
    <t xml:space="preserve">    固体废弃物与化学品</t>
  </si>
  <si>
    <t xml:space="preserve">    其他污染防治支出</t>
  </si>
  <si>
    <t xml:space="preserve">  11</t>
  </si>
  <si>
    <t xml:space="preserve">  污染减排</t>
  </si>
  <si>
    <t xml:space="preserve">    生态环境监测与信息</t>
  </si>
  <si>
    <t xml:space="preserve">    其他污染减排支出</t>
  </si>
  <si>
    <t>221</t>
  </si>
  <si>
    <t>住房保障支出</t>
  </si>
  <si>
    <t xml:space="preserve">  住房改革支出</t>
  </si>
  <si>
    <t xml:space="preserve">    住房公积金</t>
  </si>
  <si>
    <t>2019年大同市生态环境局[部门]一般公共预算分经济科目支出情况表</t>
  </si>
  <si>
    <t>部门公开表三</t>
  </si>
  <si>
    <t>经济科目</t>
  </si>
  <si>
    <t xml:space="preserve">预算数 </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</si>
  <si>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</si>
  <si>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</si>
  <si>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</si>
  <si>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</si>
  <si>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</si>
  <si>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</si>
  <si>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</si>
  <si>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</si>
  <si>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</si>
  <si>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</si>
  <si>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</si>
  <si>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</si>
  <si>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</si>
  <si>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咨询费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</si>
  <si>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</si>
  <si>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</si>
  <si>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</si>
  <si>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</si>
  <si>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</si>
  <si>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</si>
  <si>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</si>
  <si>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</si>
  <si>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</si>
  <si>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</si>
  <si>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</si>
  <si>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</si>
  <si>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</si>
  <si>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</si>
  <si>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</si>
  <si>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</si>
  <si>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</si>
  <si>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</si>
  <si>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</si>
  <si>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</si>
  <si>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</si>
  <si>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</si>
  <si>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 xml:space="preserve">  奖励金</t>
  </si>
  <si>
    <t>资本性支出（基本建设）</t>
  </si>
  <si>
    <t xml:space="preserve">  房屋建筑物购建（基建）</t>
  </si>
  <si>
    <t>资本性支出</t>
  </si>
  <si>
    <t xml:space="preserve">  办公设备购置</t>
  </si>
  <si>
    <t xml:space="preserve">  专用设备购置</t>
  </si>
  <si>
    <t xml:space="preserve">  信息网络及软件购置更新</t>
  </si>
  <si>
    <t>大同市生态环境局[部门]2019年一般公共预算分政府经济科目支出情况表</t>
  </si>
  <si>
    <t>部门公开表四</t>
  </si>
  <si>
    <t>政府经济科目</t>
  </si>
  <si>
    <t>机关工资福利支出</t>
  </si>
  <si>
    <t xml:space="preserve">  工资奖金津补贴</t>
  </si>
  <si>
    <t xml:space="preserve">  社会保障缴费</t>
  </si>
  <si>
    <t>机关商品和服务支出</t>
  </si>
  <si>
    <t xml:space="preserve">  办公经费</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</si>
  <si>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</si>
  <si>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</si>
  <si>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</si>
  <si>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</si>
  <si>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</si>
  <si>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</si>
  <si>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</si>
  <si>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 xml:space="preserve">  资本性支出（二）</t>
  </si>
  <si>
    <t xml:space="preserve">  社会福利和救助</t>
  </si>
  <si>
    <t xml:space="preserve">  离退休费</t>
  </si>
  <si>
    <t>2019年大同市生态环境局[部门]一般公共预算“三公”经费支出情况表</t>
  </si>
  <si>
    <t>部门公开表五</t>
  </si>
  <si>
    <t>单位名称</t>
  </si>
  <si>
    <t>因公出国（境）</t>
  </si>
  <si>
    <t>公务接待</t>
  </si>
  <si>
    <t>公务用车费</t>
  </si>
  <si>
    <t>小计</t>
  </si>
  <si>
    <t>公务用车运行维护费</t>
  </si>
  <si>
    <t>公务用车购置费</t>
  </si>
  <si>
    <t>**</t>
  </si>
  <si>
    <t>大同市生态环境局[部门]</t>
  </si>
  <si>
    <t xml:space="preserve">  大同市环境保护局 </t>
  </si>
  <si>
    <t xml:space="preserve">  大同市环境监测站</t>
  </si>
  <si>
    <t xml:space="preserve">  大同市固体废物监督管理中心</t>
  </si>
  <si>
    <t xml:space="preserve">  大同市环境保护信息中心</t>
  </si>
  <si>
    <t xml:space="preserve">  大同市环境保护应急与事故调查中心</t>
  </si>
  <si>
    <t xml:space="preserve">  大同市环境监察支队</t>
  </si>
  <si>
    <t xml:space="preserve">  大同市环保局新荣分局监察大队</t>
  </si>
  <si>
    <t xml:space="preserve">  大同市环保局云冈区分局监察大队</t>
  </si>
  <si>
    <t>2019年大同市生态环境局[部门]政府性基金预算支出情况表</t>
  </si>
  <si>
    <t>部门公开表六</t>
  </si>
  <si>
    <t>2019年大同市生态环境局[部门]部门收支总体情况表</t>
  </si>
  <si>
    <t>部门公开表七</t>
  </si>
  <si>
    <t>二、非同级财政拨款收入</t>
  </si>
  <si>
    <t>三、纳入预算管理的政府性基金收入</t>
  </si>
  <si>
    <t>四、纳入财政专户管理的事业收入</t>
  </si>
  <si>
    <t>五、事业收入（不含专户管理收入）</t>
  </si>
  <si>
    <t>六、上年结转结余（其他）</t>
  </si>
  <si>
    <t>七、用事业基金弥补收支差额</t>
  </si>
  <si>
    <t>八、事业单位经营收入</t>
  </si>
  <si>
    <t>九、投资收益</t>
  </si>
  <si>
    <t>十、捐赠收入</t>
  </si>
  <si>
    <t>十一、利息收入</t>
  </si>
  <si>
    <t>十二、租金收入</t>
  </si>
  <si>
    <t>十三、债务收入</t>
  </si>
  <si>
    <t>十四、其他收入</t>
  </si>
  <si>
    <t>十五、上级补助收入</t>
  </si>
  <si>
    <t>十六、附属单位上缴收入</t>
  </si>
  <si>
    <t>2019年大同市生态环境局[部门]部门收入总体情况表</t>
  </si>
  <si>
    <t>部门公开表八</t>
  </si>
  <si>
    <t>功能科目代码</t>
  </si>
  <si>
    <t>功能科目名称</t>
  </si>
  <si>
    <t>总计</t>
  </si>
  <si>
    <t>一般公预算拨款收入</t>
  </si>
  <si>
    <t>非同级财政拨款收入</t>
  </si>
  <si>
    <t>事业收入</t>
  </si>
  <si>
    <t>政府性基金</t>
  </si>
  <si>
    <t>上年结转</t>
  </si>
  <si>
    <t>用事业基金弥补收支差额</t>
  </si>
  <si>
    <t>事业单位经营收入</t>
  </si>
  <si>
    <t>投资收益</t>
  </si>
  <si>
    <t>捐赠收入</t>
  </si>
  <si>
    <t>利息收入</t>
  </si>
  <si>
    <t>租金收入</t>
  </si>
  <si>
    <t>债务收入</t>
  </si>
  <si>
    <t>其他收入</t>
  </si>
  <si>
    <t>上级补助收入</t>
  </si>
  <si>
    <t>附属单位上缴收入</t>
  </si>
  <si>
    <t>专户资金</t>
  </si>
  <si>
    <t>其它收入</t>
  </si>
  <si>
    <t>行政</t>
  </si>
  <si>
    <t>081001</t>
  </si>
  <si>
    <t>081012</t>
  </si>
  <si>
    <t xml:space="preserve">  大同市环保局平城区分局</t>
  </si>
  <si>
    <t>081013</t>
  </si>
  <si>
    <t xml:space="preserve">  大同市环保局矿区分局（撤销）</t>
  </si>
  <si>
    <t>081014</t>
  </si>
  <si>
    <t xml:space="preserve">  大同市环保局云冈区分局</t>
  </si>
  <si>
    <t>081015</t>
  </si>
  <si>
    <t xml:space="preserve">  大同市环保局新荣区分局</t>
  </si>
  <si>
    <t>参照公务员管理的事业单位</t>
  </si>
  <si>
    <t>081005</t>
  </si>
  <si>
    <t>081006</t>
  </si>
  <si>
    <t>081007</t>
  </si>
  <si>
    <t xml:space="preserve">  大同市环保局平城区分局监察大队</t>
  </si>
  <si>
    <t>081008</t>
  </si>
  <si>
    <t xml:space="preserve">  大同市环保局矿区分局监察大队（撤销）</t>
  </si>
  <si>
    <t>081009</t>
  </si>
  <si>
    <t>081010</t>
  </si>
  <si>
    <t>全额事业</t>
  </si>
  <si>
    <t>081002</t>
  </si>
  <si>
    <t>081003</t>
  </si>
  <si>
    <t>081004</t>
  </si>
  <si>
    <t>项目支出绩效目标申报表
（2019年度）</t>
  </si>
  <si>
    <t>申请单位（盖章）大同市环境保护局                               申请日期：2018年11月15日</t>
  </si>
  <si>
    <t>项目名称</t>
  </si>
  <si>
    <t>重点行业企业用地土壤污染状况详查经费</t>
  </si>
  <si>
    <t>主管部门</t>
  </si>
  <si>
    <t>大同市环境保护局</t>
  </si>
  <si>
    <t>实施单位</t>
  </si>
  <si>
    <t>项目负责人</t>
  </si>
  <si>
    <t>李浩</t>
  </si>
  <si>
    <t>联系电话</t>
  </si>
  <si>
    <t>项目类别</t>
  </si>
  <si>
    <t>A类项目</t>
  </si>
  <si>
    <r>
      <rPr>
        <sz val="10"/>
        <color indexed="8"/>
        <rFont val="仿宋"/>
        <family val="3"/>
      </rPr>
      <t xml:space="preserve"> </t>
    </r>
    <r>
      <rPr>
        <sz val="10"/>
        <rFont val="仿宋"/>
        <family val="3"/>
      </rPr>
      <t>B类项目</t>
    </r>
  </si>
  <si>
    <t>√C类项目</t>
  </si>
  <si>
    <t>起止时间</t>
  </si>
  <si>
    <t>2019年3月1日至2020年6月30日</t>
  </si>
  <si>
    <t>项目概况</t>
  </si>
  <si>
    <t xml:space="preserve">  全面详查我市重点行业企业用地土壤污染状况，掌握全市重点行业企业用地土壤污染地块分布及环境风险情况</t>
  </si>
  <si>
    <t>项目立项情况</t>
  </si>
  <si>
    <t>设立依据</t>
  </si>
  <si>
    <t>《全国土壤污染状况详查方案》、《关于开展重点行业企业用地调查工作的通知》晋环办土函【2018】1号、《关于加强山西省重点行业企业用地调查信息采集质量保证和质量控制的通知》晋环办土函【2018】8号、</t>
  </si>
  <si>
    <t>如何支持大同经济发展转型及部门事业发展</t>
  </si>
  <si>
    <t>掌握全市重点行业企业用地土壤污染地块分布及环境风险情况，建立健全我市土壤污染防治工作基础信息，将为科学指导我市土壤污染防治工作，全面打好土壤污染攻坚战打下基础</t>
  </si>
  <si>
    <t xml:space="preserve">保证项目顺利实施的制度及资金管理办法 </t>
  </si>
  <si>
    <t>1、依据《项目管理制定》保障项目的进度和质量。2依据《财务管理制定》、《专项资金管理办法》保障项目资金的合理、高效的使用。3、依据《项目绩效管理办法》保障项目的实施效率。</t>
  </si>
  <si>
    <t>项目资金申请（万元）</t>
  </si>
  <si>
    <t>资金总额：835</t>
  </si>
  <si>
    <t>财政拨款： 835</t>
  </si>
  <si>
    <t>项目实施进度计划</t>
  </si>
  <si>
    <t>项目实施内容</t>
  </si>
  <si>
    <t>开始时间</t>
  </si>
  <si>
    <t>完成时间</t>
  </si>
  <si>
    <t>基础信息采集</t>
  </si>
  <si>
    <t>地块风险筛查、质量控制</t>
  </si>
  <si>
    <t>初步采样、数据转化成果</t>
  </si>
  <si>
    <t>2019/3月1日</t>
  </si>
  <si>
    <t>项目绩效目标</t>
  </si>
  <si>
    <t>总目标</t>
  </si>
  <si>
    <t>确定污染地块、初步划分地块等级，建立有限管控名录、完成技术报告编制、详查数据库和信息化管理平台。</t>
  </si>
  <si>
    <t>分解目标</t>
  </si>
  <si>
    <t>指标内容</t>
  </si>
  <si>
    <t>实施程度</t>
  </si>
  <si>
    <t xml:space="preserve"> 多渠道收集资料，分析质量有用信息、建立地块信息档案，并通过现场踏勘和人员访谈核实存疑信息、补充未知信息、勾画地块空间信息</t>
  </si>
  <si>
    <t>构建全省统一、专业高效的调查质量保证与质量控制体系，实现地块信息采集阶段全过程质量控制，有效规范信息采集各项活动，保障调查数据的完整性、规范性和准确性</t>
  </si>
  <si>
    <t>对全部高关注度地块、中关注度地块中样本地块，开展初步采样</t>
  </si>
  <si>
    <t>其他需说明的问题</t>
  </si>
  <si>
    <t>主管部门审核意见</t>
  </si>
  <si>
    <t>财政部门审核意见</t>
  </si>
  <si>
    <t>填报单位负责人(签名）：  李浩           填报人：张志桃              联系电话：13935267118</t>
  </si>
  <si>
    <r>
      <rPr>
        <sz val="22"/>
        <color indexed="8"/>
        <rFont val="仿宋"/>
        <family val="3"/>
      </rPr>
      <t>项目支出绩效目标申报表</t>
    </r>
    <r>
      <rPr>
        <sz val="16"/>
        <color indexed="8"/>
        <rFont val="仿宋"/>
        <family val="3"/>
      </rPr>
      <t xml:space="preserve">
（2019年度）</t>
    </r>
  </si>
  <si>
    <t>申请单位（盖章）： 大同市环境监测站                                申请日期：2018年11月15日</t>
  </si>
  <si>
    <t>大同市空气质量超级站建设</t>
  </si>
  <si>
    <t>大同市环境监测站</t>
  </si>
  <si>
    <t>刘金钟</t>
  </si>
  <si>
    <t>0352-7995065</t>
  </si>
  <si>
    <t>B类项目</t>
  </si>
  <si>
    <t>2019年1月1日  至  2019年12月31日</t>
  </si>
  <si>
    <t>空气质量超级站建设，完成实施方案编写及采购需求确定并公示，采购完成后，仪器到货、安装、培训并运行。该空气质量超级站对城市空气污染源解析服务，帮助分析出各时段环境空气中污染物的成分，统计不同季节汽车尾气、燃煤、工业源、二次源、生物质燃烧产生的颗粒物所占比例，以及不同区域污染物的种类和占比，为政府部门精准治污提供可靠数据。</t>
  </si>
  <si>
    <t>同政办发2017 174号《关于印发大同市控制大气中细颗粒物和二氧化硫污染的实施方案的通知》</t>
  </si>
  <si>
    <t>空气超级站建成后，能分析出各时段环境空气中污染物的成分，统计不同季节汽车尾气、燃煤、工业源、二次源、生物质燃烧产生的颗粒物所占比例，以及不同区域污染物的种类和占比，为政府部门精准治污提供可靠数据。</t>
  </si>
  <si>
    <t>《部门内部管理制度》、《大同市环境监测站财务管理制度》</t>
  </si>
  <si>
    <t>资金总额： 818.6</t>
  </si>
  <si>
    <t>财政拨款： 400</t>
  </si>
  <si>
    <t>项目采购以及建设超级站</t>
  </si>
  <si>
    <t>完成实施方案编写及采购需求确定并公示，采购完成后，仪器到货、安装、培训并运行</t>
  </si>
  <si>
    <t>本项目总预算1218.6万元，根据同财建[2017]220号文件，2018年省已拨款400万元，结转到2019年使用。由于资金不足，不能招标采购，目前没有使用，2019年申请余额818.6万元。</t>
  </si>
  <si>
    <t>填报单位负责人(签名）：                     填报人：陈卫玉        联系电话：0352-7995068</t>
  </si>
  <si>
    <t>申请单位（盖章） ：    大同市环境监测站                                 申请日期：2018年11月15日</t>
  </si>
  <si>
    <t>大同市环境监测业务费用</t>
  </si>
  <si>
    <t xml:space="preserve"> B类项目</t>
  </si>
  <si>
    <t>完成全市环境质量监测、农村环境质量监测、污染源监测、重金属及有机物污染监测；应急监测和环境科研工作；负责全市环境质量年报及上级部门下达的其他监测任务。</t>
  </si>
  <si>
    <t>参照往年情况设立</t>
  </si>
  <si>
    <t>为市政府执行各项环境法规标准、全面开展环境管理提供准确、可靠的监测数据和资料</t>
  </si>
  <si>
    <t>资金总额： 380</t>
  </si>
  <si>
    <t>财政拨款： 380</t>
  </si>
  <si>
    <t>1、全市环境质量监测、农村环境质量监测、污染源监测、重金属及有机物污染监测</t>
  </si>
  <si>
    <t>2、应急监测和环境科研工作</t>
  </si>
  <si>
    <t>3、环境质量年报</t>
  </si>
  <si>
    <t>4、上级部门下达的其他监测任务</t>
  </si>
  <si>
    <t>完成全市地表水、地下水、土壤环境质量监测及重点污染源监测</t>
  </si>
  <si>
    <t>完成全市信访、应急监测及科研工作</t>
  </si>
  <si>
    <t>完成2018年环境质量报告</t>
  </si>
  <si>
    <t>及时上级部门随时下达的监测任务</t>
  </si>
  <si>
    <t>依据关于申请配置挥发性有机物监测设备经费的请示（武市长批示）、山西省环保厅《关于印发&lt;2018山西省生态环境监测工作要点&gt;和&lt;2018年山西省生态环境监测方案&gt;的通知》、山西省环境保护厅《关于在全省开展危险废物排查整治工作的通知》（晋环土壤函[2018]224号）及监测方法变更，需新增废水处理、监测仪器及委托监测业务共需增加费用60万元。</t>
  </si>
  <si>
    <t>填报单位负责人(签名）：                    填报人：陈卫玉        联系电话：0352-7995068</t>
  </si>
  <si>
    <t>2019年大同市生态环境局[部门]部门支出总体情况表</t>
  </si>
  <si>
    <t>部门公开表九</t>
  </si>
  <si>
    <t>科目名称</t>
  </si>
  <si>
    <t>总   计</t>
  </si>
  <si>
    <t>上缴上级支出</t>
  </si>
  <si>
    <t>事业单位经营支出</t>
  </si>
  <si>
    <t>对附属单位补助支出</t>
  </si>
  <si>
    <t>结余分配</t>
  </si>
  <si>
    <t>年末结余结转</t>
  </si>
  <si>
    <t>其他支出</t>
  </si>
  <si>
    <t>2019年大同市生态环境局[部门]机关运行经费预算财政拨款情况统计表</t>
  </si>
  <si>
    <t>部门公开表十</t>
  </si>
  <si>
    <t>2019年大同市生态环境局[部门]政府采购预算表</t>
  </si>
  <si>
    <t>部门公开表十一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</si>
</sst>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Red]\(#,##0\)"/>
    <numFmt numFmtId="181" formatCode="0000"/>
    <numFmt numFmtId="182" formatCode="#,##0.0000"/>
    <numFmt numFmtId="183" formatCode="#,##0.00_);[Red]\(#,##0.00\)"/>
    <numFmt numFmtId="184" formatCode="00"/>
    <numFmt numFmtId="185" formatCode="#,##0.0_ "/>
    <numFmt numFmtId="186" formatCode="* #,##0.00;* \-#,##0.00;* &quot;&quot;??;@"/>
  </numFmts>
  <fonts count="57">
    <font>
      <sz val="9"/>
      <name val="宋体"/>
      <family val="0"/>
    </font>
    <font>
      <b/>
      <sz val="16"/>
      <name val="宋体"/>
      <family val="0"/>
    </font>
    <font>
      <sz val="16"/>
      <name val="宋体"/>
      <family val="0"/>
    </font>
    <font>
      <sz val="10"/>
      <name val="宋体"/>
      <family val="0"/>
    </font>
    <font>
      <sz val="14"/>
      <name val="宋体"/>
      <family val="0"/>
    </font>
    <font>
      <b/>
      <sz val="14"/>
      <name val="宋体"/>
      <family val="0"/>
    </font>
    <font>
      <b/>
      <sz val="18"/>
      <name val="宋体"/>
      <family val="0"/>
    </font>
    <font>
      <sz val="11"/>
      <color indexed="8"/>
      <name val="仿宋"/>
      <family val="3"/>
    </font>
    <font>
      <sz val="22"/>
      <color indexed="8"/>
      <name val="仿宋"/>
      <family val="3"/>
    </font>
    <font>
      <sz val="16"/>
      <color indexed="8"/>
      <name val="仿宋"/>
      <family val="3"/>
    </font>
    <font>
      <sz val="20"/>
      <color indexed="8"/>
      <name val="仿宋"/>
      <family val="3"/>
    </font>
    <font>
      <sz val="10"/>
      <name val="仿宋"/>
      <family val="3"/>
    </font>
    <font>
      <sz val="10"/>
      <color indexed="8"/>
      <name val="仿宋"/>
      <family val="3"/>
    </font>
    <font>
      <sz val="10"/>
      <color indexed="8"/>
      <name val="宋体"/>
      <family val="0"/>
    </font>
    <font>
      <b/>
      <sz val="40"/>
      <name val="宋体"/>
      <family val="0"/>
    </font>
    <font>
      <b/>
      <sz val="2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right/>
      <top style="thin"/>
      <bottom/>
    </border>
    <border>
      <left style="thin"/>
      <right>
        <color indexed="63"/>
      </right>
      <top style="thin"/>
      <bottom>
        <color indexed="63"/>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2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92">
    <xf numFmtId="0" fontId="0" fillId="0" borderId="0" xfId="0" applyAlignment="1">
      <alignment/>
    </xf>
    <xf numFmtId="0" fontId="1" fillId="0" borderId="0" xfId="0" applyNumberFormat="1" applyFont="1" applyFill="1" applyAlignment="1">
      <alignment horizontal="centerContinuous" vertical="center"/>
    </xf>
    <xf numFmtId="0" fontId="1" fillId="0" borderId="0" xfId="0" applyNumberFormat="1" applyFont="1" applyAlignment="1">
      <alignment horizontal="centerContinuous" vertical="center"/>
    </xf>
    <xf numFmtId="0" fontId="2" fillId="0" borderId="0" xfId="0" applyFont="1" applyAlignment="1">
      <alignment vertical="center"/>
    </xf>
    <xf numFmtId="0" fontId="0" fillId="0" borderId="0" xfId="0" applyFill="1" applyAlignment="1">
      <alignment horizontal="left" vertical="center"/>
    </xf>
    <xf numFmtId="0" fontId="0" fillId="0" borderId="0" xfId="0" applyAlignment="1">
      <alignment horizontal="right" vertical="center"/>
    </xf>
    <xf numFmtId="0"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14" fontId="3" fillId="0" borderId="10"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right" vertical="center" wrapText="1"/>
      <protection/>
    </xf>
    <xf numFmtId="0" fontId="0" fillId="0" borderId="0" xfId="0" applyFill="1" applyAlignment="1">
      <alignment/>
    </xf>
    <xf numFmtId="0" fontId="4" fillId="0" borderId="0" xfId="0" applyFont="1" applyAlignment="1">
      <alignment/>
    </xf>
    <xf numFmtId="0" fontId="5" fillId="0" borderId="0" xfId="0" applyNumberFormat="1" applyFont="1" applyFill="1" applyAlignment="1" applyProtection="1">
      <alignment horizontal="center" vertical="center"/>
      <protection/>
    </xf>
    <xf numFmtId="181"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0" borderId="10"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horizontal="right" vertical="center" wrapText="1"/>
      <protection/>
    </xf>
    <xf numFmtId="182"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vertical="center"/>
      <protection/>
    </xf>
    <xf numFmtId="0" fontId="3" fillId="0" borderId="12" xfId="0" applyNumberFormat="1" applyFont="1" applyFill="1" applyBorder="1" applyAlignment="1" applyProtection="1">
      <alignment horizontal="left" wrapText="1"/>
      <protection/>
    </xf>
    <xf numFmtId="183" fontId="3" fillId="0" borderId="12" xfId="0" applyNumberFormat="1" applyFont="1" applyFill="1" applyBorder="1" applyAlignment="1">
      <alignment horizontal="center" vertical="center" wrapText="1"/>
    </xf>
    <xf numFmtId="183" fontId="3" fillId="0" borderId="0" xfId="0" applyNumberFormat="1" applyFont="1" applyAlignment="1">
      <alignment horizontal="center" vertical="center" wrapText="1"/>
    </xf>
    <xf numFmtId="183" fontId="3" fillId="0" borderId="12" xfId="0" applyNumberFormat="1" applyFont="1" applyBorder="1" applyAlignment="1">
      <alignment horizontal="center" vertical="center" wrapText="1"/>
    </xf>
    <xf numFmtId="183" fontId="3" fillId="0" borderId="0" xfId="0" applyNumberFormat="1" applyFont="1" applyFill="1" applyAlignment="1">
      <alignment horizontal="right" vertical="center" wrapText="1"/>
    </xf>
    <xf numFmtId="0" fontId="0" fillId="0" borderId="10" xfId="0" applyNumberFormat="1" applyFont="1" applyFill="1" applyBorder="1" applyAlignment="1" applyProtection="1">
      <alignment horizontal="center" vertical="center"/>
      <protection/>
    </xf>
    <xf numFmtId="0" fontId="3" fillId="0" borderId="13" xfId="0" applyNumberFormat="1" applyFont="1" applyFill="1" applyBorder="1" applyAlignment="1">
      <alignment horizontal="center" vertical="center" wrapText="1"/>
    </xf>
    <xf numFmtId="183" fontId="3" fillId="0" borderId="14" xfId="0" applyNumberFormat="1" applyFont="1" applyFill="1" applyBorder="1" applyAlignment="1">
      <alignment horizontal="center" vertical="center" wrapText="1"/>
    </xf>
    <xf numFmtId="183" fontId="3" fillId="0" borderId="14" xfId="0" applyNumberFormat="1" applyFont="1" applyFill="1" applyBorder="1" applyAlignment="1" applyProtection="1">
      <alignment horizontal="center" vertical="center"/>
      <protection/>
    </xf>
    <xf numFmtId="183" fontId="3" fillId="0" borderId="10" xfId="0" applyNumberFormat="1" applyFont="1" applyFill="1" applyBorder="1" applyAlignment="1" applyProtection="1">
      <alignment horizontal="center" vertical="center" wrapText="1"/>
      <protection/>
    </xf>
    <xf numFmtId="183" fontId="3" fillId="0" borderId="10" xfId="0" applyNumberFormat="1" applyFont="1" applyBorder="1" applyAlignment="1">
      <alignment horizontal="center" vertical="center" wrapText="1"/>
    </xf>
    <xf numFmtId="183"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lignment horizontal="center" vertical="center" wrapText="1"/>
    </xf>
    <xf numFmtId="180" fontId="3" fillId="0" borderId="16"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left" vertical="center" wrapText="1"/>
      <protection/>
    </xf>
    <xf numFmtId="0" fontId="3" fillId="0" borderId="0" xfId="0" applyFont="1" applyAlignment="1">
      <alignment vertical="center" wrapText="1"/>
    </xf>
    <xf numFmtId="183" fontId="3" fillId="0" borderId="0" xfId="0" applyNumberFormat="1" applyFont="1" applyFill="1" applyAlignment="1">
      <alignment horizontal="right" vertical="center"/>
    </xf>
    <xf numFmtId="0" fontId="3" fillId="0" borderId="0" xfId="0" applyFont="1" applyFill="1" applyAlignment="1">
      <alignment vertical="center" wrapText="1"/>
    </xf>
    <xf numFmtId="0" fontId="56" fillId="0" borderId="0" xfId="0" applyFont="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56" fillId="0" borderId="10" xfId="0" applyFont="1" applyBorder="1" applyAlignment="1">
      <alignment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56" fillId="0" borderId="14" xfId="0" applyFont="1" applyBorder="1" applyAlignment="1">
      <alignment horizontal="left" vertical="center" wrapText="1"/>
    </xf>
    <xf numFmtId="0" fontId="56" fillId="0" borderId="17" xfId="0" applyFont="1" applyBorder="1" applyAlignment="1">
      <alignment horizontal="left" vertical="center" wrapText="1"/>
    </xf>
    <xf numFmtId="0" fontId="56" fillId="0" borderId="11" xfId="0" applyFont="1" applyBorder="1" applyAlignment="1">
      <alignment horizontal="left" vertical="center" wrapText="1"/>
    </xf>
    <xf numFmtId="0" fontId="56" fillId="0" borderId="9" xfId="0" applyFont="1" applyBorder="1" applyAlignment="1">
      <alignment horizontal="center" vertical="center" wrapText="1"/>
    </xf>
    <xf numFmtId="0" fontId="56" fillId="0" borderId="18" xfId="0" applyFont="1" applyBorder="1" applyAlignment="1">
      <alignment horizontal="center" vertical="center" wrapText="1"/>
    </xf>
    <xf numFmtId="0" fontId="7" fillId="0" borderId="14" xfId="0" applyFont="1" applyBorder="1" applyAlignment="1">
      <alignment horizontal="left" vertical="center" wrapText="1"/>
    </xf>
    <xf numFmtId="0" fontId="56" fillId="0" borderId="16" xfId="0" applyFont="1" applyBorder="1" applyAlignment="1">
      <alignment horizontal="center" vertical="center" wrapText="1"/>
    </xf>
    <xf numFmtId="31" fontId="56" fillId="0" borderId="14" xfId="0" applyNumberFormat="1" applyFont="1" applyBorder="1" applyAlignment="1">
      <alignment horizontal="center" vertical="center" wrapText="1"/>
    </xf>
    <xf numFmtId="0" fontId="56" fillId="0" borderId="14" xfId="0" applyFont="1" applyBorder="1" applyAlignment="1">
      <alignment vertical="center" wrapText="1"/>
    </xf>
    <xf numFmtId="0" fontId="56" fillId="0" borderId="17" xfId="0" applyFont="1" applyBorder="1" applyAlignment="1">
      <alignment vertical="center" wrapText="1"/>
    </xf>
    <xf numFmtId="0" fontId="56" fillId="0" borderId="11" xfId="0" applyFont="1" applyBorder="1" applyAlignment="1">
      <alignment vertical="center" wrapText="1"/>
    </xf>
    <xf numFmtId="0" fontId="7" fillId="0" borderId="16" xfId="0" applyFont="1" applyBorder="1" applyAlignment="1">
      <alignment horizontal="left" vertical="center" wrapText="1"/>
    </xf>
    <xf numFmtId="57" fontId="7" fillId="0" borderId="14" xfId="0" applyNumberFormat="1" applyFont="1" applyBorder="1" applyAlignment="1">
      <alignment horizontal="left" vertical="center" wrapText="1"/>
    </xf>
    <xf numFmtId="0" fontId="56" fillId="0" borderId="19" xfId="0" applyFont="1" applyFill="1" applyBorder="1" applyAlignment="1">
      <alignment horizontal="left" vertical="center" wrapText="1"/>
    </xf>
    <xf numFmtId="0" fontId="7" fillId="33" borderId="14" xfId="0" applyFont="1" applyFill="1" applyBorder="1" applyAlignment="1">
      <alignment horizontal="center" vertical="center" wrapText="1"/>
    </xf>
    <xf numFmtId="0" fontId="56" fillId="33" borderId="11" xfId="0" applyFont="1" applyFill="1" applyBorder="1" applyAlignment="1">
      <alignment horizontal="center" vertical="center" wrapText="1"/>
    </xf>
    <xf numFmtId="31" fontId="7" fillId="0" borderId="14" xfId="0" applyNumberFormat="1" applyFont="1" applyBorder="1" applyAlignment="1">
      <alignment horizontal="center" vertical="center" wrapText="1"/>
    </xf>
    <xf numFmtId="57" fontId="7" fillId="0" borderId="14"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31" fontId="11" fillId="0" borderId="14" xfId="0" applyNumberFormat="1" applyFont="1" applyFill="1" applyBorder="1" applyAlignment="1">
      <alignment horizontal="center" vertical="center" wrapText="1"/>
    </xf>
    <xf numFmtId="31" fontId="11" fillId="0" borderId="11" xfId="0" applyNumberFormat="1"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0" xfId="0" applyFont="1" applyFill="1" applyBorder="1" applyAlignment="1">
      <alignment vertical="center" wrapText="1"/>
    </xf>
    <xf numFmtId="0" fontId="11" fillId="0" borderId="19" xfId="0" applyFont="1" applyFill="1" applyBorder="1" applyAlignment="1">
      <alignment vertical="center" wrapText="1"/>
    </xf>
    <xf numFmtId="0" fontId="11" fillId="0" borderId="15" xfId="0" applyFont="1" applyFill="1" applyBorder="1" applyAlignment="1">
      <alignment vertical="center" wrapText="1"/>
    </xf>
    <xf numFmtId="0" fontId="11" fillId="0" borderId="2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9" xfId="0" applyFont="1" applyFill="1" applyBorder="1" applyAlignment="1">
      <alignment horizontal="left" vertical="center" wrapText="1"/>
    </xf>
    <xf numFmtId="184" fontId="1" fillId="0" borderId="0" xfId="0" applyNumberFormat="1" applyFont="1" applyFill="1" applyAlignment="1" applyProtection="1">
      <alignment horizontal="centerContinuous" vertical="center"/>
      <protection/>
    </xf>
    <xf numFmtId="184" fontId="5" fillId="0" borderId="0" xfId="0" applyNumberFormat="1" applyFont="1" applyFill="1" applyAlignment="1" applyProtection="1">
      <alignment horizontal="centerContinuous" vertical="center"/>
      <protection/>
    </xf>
    <xf numFmtId="184" fontId="5" fillId="33" borderId="0" xfId="0" applyNumberFormat="1" applyFont="1" applyFill="1" applyAlignment="1" applyProtection="1">
      <alignment horizontal="centerContinuous" vertical="center"/>
      <protection/>
    </xf>
    <xf numFmtId="0" fontId="3" fillId="0" borderId="0" xfId="0" applyFont="1" applyFill="1" applyAlignment="1">
      <alignment horizontal="left" vertical="center"/>
    </xf>
    <xf numFmtId="0" fontId="3" fillId="33" borderId="0" xfId="0" applyNumberFormat="1" applyFont="1" applyFill="1" applyAlignment="1" applyProtection="1">
      <alignment vertical="center" wrapText="1"/>
      <protection/>
    </xf>
    <xf numFmtId="185" fontId="3" fillId="33" borderId="0" xfId="0" applyNumberFormat="1" applyFont="1" applyFill="1" applyAlignment="1" applyProtection="1">
      <alignment horizontal="right" vertical="center" wrapText="1"/>
      <protection/>
    </xf>
    <xf numFmtId="185" fontId="3" fillId="33" borderId="0" xfId="0" applyNumberFormat="1" applyFont="1" applyFill="1" applyAlignment="1" applyProtection="1">
      <alignment horizontal="right" vertical="center"/>
      <protection/>
    </xf>
    <xf numFmtId="0" fontId="3" fillId="0" borderId="10" xfId="22" applyNumberFormat="1" applyFont="1" applyFill="1" applyBorder="1" applyAlignment="1" applyProtection="1">
      <alignment horizontal="center" vertical="center" wrapText="1"/>
      <protection/>
    </xf>
    <xf numFmtId="185" fontId="3" fillId="0" borderId="10" xfId="22" applyNumberFormat="1" applyFont="1" applyFill="1" applyBorder="1" applyAlignment="1" applyProtection="1">
      <alignment horizontal="center" vertical="center" wrapText="1"/>
      <protection/>
    </xf>
    <xf numFmtId="185" fontId="3" fillId="0" borderId="10" xfId="0" applyNumberFormat="1" applyFont="1" applyFill="1" applyBorder="1" applyAlignment="1" applyProtection="1">
      <alignment horizontal="center" vertical="center"/>
      <protection/>
    </xf>
    <xf numFmtId="0" fontId="13" fillId="0" borderId="9" xfId="0" applyNumberFormat="1" applyFont="1" applyFill="1" applyBorder="1" applyAlignment="1">
      <alignment horizontal="center" vertical="center" wrapText="1"/>
    </xf>
    <xf numFmtId="49" fontId="3" fillId="0" borderId="10" xfId="22" applyNumberFormat="1" applyFont="1" applyFill="1" applyBorder="1" applyAlignment="1" applyProtection="1">
      <alignment horizontal="center" vertical="center" wrapText="1"/>
      <protection/>
    </xf>
    <xf numFmtId="49" fontId="3" fillId="0" borderId="14" xfId="22" applyNumberFormat="1" applyFont="1" applyFill="1" applyBorder="1" applyAlignment="1" applyProtection="1">
      <alignment horizontal="left" vertical="center" wrapText="1"/>
      <protection/>
    </xf>
    <xf numFmtId="4" fontId="3" fillId="0" borderId="14" xfId="0" applyNumberFormat="1" applyFont="1" applyFill="1" applyBorder="1" applyAlignment="1" applyProtection="1">
      <alignment horizontal="right" vertical="center" wrapText="1"/>
      <protection/>
    </xf>
    <xf numFmtId="49" fontId="3" fillId="0" borderId="0" xfId="0" applyNumberFormat="1" applyFont="1" applyAlignment="1">
      <alignment horizontal="center" vertical="center"/>
    </xf>
    <xf numFmtId="0" fontId="3" fillId="0" borderId="0" xfId="0" applyFont="1" applyAlignment="1">
      <alignment horizontal="left" vertical="center"/>
    </xf>
    <xf numFmtId="186" fontId="3" fillId="0" borderId="0" xfId="0" applyNumberFormat="1" applyFont="1" applyAlignment="1">
      <alignment vertical="center"/>
    </xf>
    <xf numFmtId="186" fontId="3" fillId="0" borderId="0" xfId="0" applyNumberFormat="1" applyFont="1" applyFill="1" applyAlignment="1">
      <alignment vertical="center"/>
    </xf>
    <xf numFmtId="185" fontId="3" fillId="0" borderId="10" xfId="0" applyNumberFormat="1" applyFont="1" applyFill="1" applyBorder="1" applyAlignment="1" applyProtection="1">
      <alignment horizontal="center" vertical="center" wrapText="1"/>
      <protection/>
    </xf>
    <xf numFmtId="4" fontId="3" fillId="0" borderId="17" xfId="0" applyNumberFormat="1" applyFont="1" applyFill="1" applyBorder="1" applyAlignment="1" applyProtection="1">
      <alignment horizontal="right" vertical="center" wrapText="1"/>
      <protection/>
    </xf>
    <xf numFmtId="0" fontId="3" fillId="0" borderId="0" xfId="0" applyFont="1" applyAlignment="1">
      <alignment vertical="center"/>
    </xf>
    <xf numFmtId="0" fontId="3" fillId="0" borderId="0" xfId="0" applyFont="1" applyFill="1" applyAlignment="1">
      <alignment vertical="center"/>
    </xf>
    <xf numFmtId="49" fontId="3" fillId="0" borderId="0" xfId="0" applyNumberFormat="1" applyFont="1" applyFill="1" applyAlignment="1" applyProtection="1">
      <alignment horizontal="right" vertical="center" wrapText="1"/>
      <protection/>
    </xf>
    <xf numFmtId="0" fontId="3" fillId="0" borderId="0" xfId="0" applyFont="1" applyFill="1" applyAlignment="1">
      <alignment horizontal="right" vertical="center" wrapText="1"/>
    </xf>
    <xf numFmtId="0" fontId="14" fillId="0" borderId="0" xfId="0" applyFont="1" applyAlignment="1">
      <alignment horizontal="right" vertical="center" wrapText="1"/>
    </xf>
    <xf numFmtId="0" fontId="2" fillId="0" borderId="0" xfId="0" applyFont="1" applyAlignment="1">
      <alignment horizontal="left" vertical="center"/>
    </xf>
    <xf numFmtId="0" fontId="15"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 vertical="center"/>
      <protection/>
    </xf>
    <xf numFmtId="39"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wrapText="1"/>
      <protection/>
    </xf>
    <xf numFmtId="4" fontId="3" fillId="0" borderId="9" xfId="0" applyNumberFormat="1" applyFont="1" applyFill="1" applyBorder="1" applyAlignment="1" applyProtection="1">
      <alignment horizontal="right" vertical="center" wrapText="1"/>
      <protection/>
    </xf>
    <xf numFmtId="4" fontId="3" fillId="0" borderId="14" xfId="0" applyNumberFormat="1" applyFont="1" applyBorder="1" applyAlignment="1">
      <alignment vertical="center" wrapText="1"/>
    </xf>
    <xf numFmtId="0" fontId="3" fillId="0" borderId="14" xfId="0" applyNumberFormat="1" applyFont="1" applyFill="1" applyBorder="1" applyAlignment="1" applyProtection="1">
      <alignment vertical="center" wrapText="1"/>
      <protection/>
    </xf>
    <xf numFmtId="4" fontId="3" fillId="0" borderId="17" xfId="0" applyNumberFormat="1" applyFont="1" applyBorder="1" applyAlignment="1">
      <alignment vertical="center" wrapText="1"/>
    </xf>
    <xf numFmtId="4" fontId="3" fillId="0" borderId="17" xfId="0" applyNumberFormat="1" applyFont="1" applyFill="1" applyBorder="1" applyAlignment="1">
      <alignment vertical="center" wrapText="1"/>
    </xf>
    <xf numFmtId="4" fontId="3" fillId="0" borderId="16" xfId="0" applyNumberFormat="1" applyFont="1" applyFill="1" applyBorder="1" applyAlignment="1" applyProtection="1">
      <alignment horizontal="right" vertical="center" wrapText="1"/>
      <protection/>
    </xf>
    <xf numFmtId="4" fontId="3" fillId="0" borderId="18" xfId="0" applyNumberFormat="1" applyFont="1" applyFill="1" applyBorder="1" applyAlignment="1" applyProtection="1">
      <alignment horizontal="right" vertical="center" wrapText="1"/>
      <protection/>
    </xf>
    <xf numFmtId="0" fontId="3" fillId="0" borderId="14" xfId="0" applyFont="1" applyFill="1" applyBorder="1" applyAlignment="1">
      <alignment vertical="center" wrapText="1"/>
    </xf>
    <xf numFmtId="4" fontId="3" fillId="0" borderId="14" xfId="0" applyNumberFormat="1" applyFont="1" applyFill="1" applyBorder="1" applyAlignment="1">
      <alignment vertical="center" wrapText="1"/>
    </xf>
    <xf numFmtId="4" fontId="0" fillId="0" borderId="10" xfId="0" applyNumberFormat="1" applyFill="1" applyBorder="1" applyAlignment="1">
      <alignment horizontal="right" vertical="center" wrapText="1"/>
    </xf>
    <xf numFmtId="4" fontId="3" fillId="0" borderId="17" xfId="0" applyNumberFormat="1" applyFont="1" applyFill="1" applyBorder="1" applyAlignment="1" applyProtection="1">
      <alignment vertical="center" wrapText="1"/>
      <protection/>
    </xf>
    <xf numFmtId="0" fontId="2" fillId="0" borderId="0" xfId="0" applyFont="1" applyFill="1" applyAlignment="1">
      <alignment horizontal="left" vertical="center"/>
    </xf>
    <xf numFmtId="0" fontId="0" fillId="0" borderId="0" xfId="0" applyFill="1" applyAlignment="1">
      <alignment horizontal="centerContinuous" vertical="center"/>
    </xf>
    <xf numFmtId="0" fontId="0" fillId="0" borderId="9" xfId="0"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4" fontId="3" fillId="0" borderId="11" xfId="0" applyNumberFormat="1" applyFont="1" applyFill="1" applyBorder="1" applyAlignment="1" applyProtection="1">
      <alignment horizontal="left" vertical="center" wrapText="1"/>
      <protection/>
    </xf>
    <xf numFmtId="4" fontId="0" fillId="0" borderId="17"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6" fillId="0" borderId="0" xfId="0" applyFont="1" applyAlignment="1">
      <alignment vertical="center"/>
    </xf>
    <xf numFmtId="0" fontId="0" fillId="0" borderId="0" xfId="0" applyAlignment="1">
      <alignment horizontal="right"/>
    </xf>
    <xf numFmtId="0" fontId="3" fillId="0" borderId="14" xfId="22" applyNumberFormat="1" applyFont="1" applyFill="1" applyBorder="1" applyAlignment="1" applyProtection="1">
      <alignment horizontal="center" vertical="center" wrapText="1"/>
      <protection/>
    </xf>
    <xf numFmtId="185" fontId="3" fillId="0" borderId="14" xfId="22" applyNumberFormat="1" applyFont="1" applyFill="1" applyBorder="1" applyAlignment="1" applyProtection="1">
      <alignment horizontal="center" vertical="center"/>
      <protection/>
    </xf>
    <xf numFmtId="185" fontId="3" fillId="0" borderId="14" xfId="22" applyNumberFormat="1" applyFont="1" applyFill="1" applyBorder="1" applyAlignment="1" applyProtection="1">
      <alignment horizontal="center" vertical="center" wrapText="1"/>
      <protection/>
    </xf>
    <xf numFmtId="185" fontId="3" fillId="0" borderId="11" xfId="22" applyNumberFormat="1" applyFont="1" applyFill="1" applyBorder="1" applyAlignment="1" applyProtection="1">
      <alignment horizontal="centerContinuous" vertical="center"/>
      <protection/>
    </xf>
    <xf numFmtId="185" fontId="3" fillId="0" borderId="10" xfId="22" applyNumberFormat="1" applyFont="1" applyFill="1" applyBorder="1" applyAlignment="1" applyProtection="1">
      <alignment horizontal="centerContinuous" vertical="center"/>
      <protection/>
    </xf>
    <xf numFmtId="0" fontId="0" fillId="0" borderId="14" xfId="22" applyNumberFormat="1" applyFont="1" applyFill="1" applyBorder="1" applyAlignment="1">
      <alignment horizontal="center" vertical="center" wrapText="1"/>
    </xf>
    <xf numFmtId="185" fontId="3" fillId="0" borderId="11" xfId="22" applyNumberFormat="1" applyFont="1" applyFill="1" applyBorder="1" applyAlignment="1" applyProtection="1">
      <alignment horizontal="center" vertical="center" wrapText="1"/>
      <protection/>
    </xf>
    <xf numFmtId="0" fontId="0" fillId="0" borderId="11" xfId="22" applyNumberFormat="1" applyFont="1" applyFill="1" applyBorder="1" applyAlignment="1">
      <alignment horizontal="center" vertical="center" wrapText="1"/>
    </xf>
    <xf numFmtId="0" fontId="0" fillId="0" borderId="11" xfId="22" applyNumberFormat="1" applyFont="1" applyBorder="1" applyAlignment="1">
      <alignment horizontal="center" vertical="center" wrapText="1"/>
    </xf>
    <xf numFmtId="0" fontId="0" fillId="0" borderId="10" xfId="22" applyNumberFormat="1"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0" fontId="5" fillId="0" borderId="0" xfId="0" applyFont="1" applyFill="1" applyAlignment="1">
      <alignment horizontal="centerContinuous" vertical="center"/>
    </xf>
    <xf numFmtId="49" fontId="3"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3" fillId="0" borderId="18" xfId="22"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5" fillId="0" borderId="0" xfId="0" applyFont="1" applyAlignment="1">
      <alignment vertical="center"/>
    </xf>
    <xf numFmtId="0" fontId="0" fillId="0" borderId="9" xfId="0" applyBorder="1" applyAlignment="1">
      <alignment horizontal="centerContinuous" vertical="center"/>
    </xf>
    <xf numFmtId="0" fontId="3" fillId="0" borderId="9" xfId="0" applyNumberFormat="1" applyFont="1" applyFill="1" applyBorder="1" applyAlignment="1" applyProtection="1">
      <alignment horizontal="centerContinuous" vertical="center"/>
      <protection/>
    </xf>
    <xf numFmtId="49" fontId="0"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0" fontId="0" fillId="0" borderId="10" xfId="0" applyNumberFormat="1" applyFont="1" applyFill="1" applyBorder="1" applyAlignment="1" applyProtection="1">
      <alignment horizontal="center" vertical="center" wrapText="1"/>
      <protection/>
    </xf>
    <xf numFmtId="10" fontId="3" fillId="0" borderId="10" xfId="0" applyNumberFormat="1" applyFont="1" applyFill="1" applyBorder="1" applyAlignment="1" applyProtection="1">
      <alignment horizontal="center" vertical="center" wrapText="1"/>
      <protection/>
    </xf>
    <xf numFmtId="0" fontId="2" fillId="0" borderId="0" xfId="0" applyFont="1" applyAlignment="1">
      <alignment/>
    </xf>
    <xf numFmtId="0" fontId="1" fillId="0" borderId="0" xfId="0" applyNumberFormat="1" applyFont="1" applyFill="1" applyAlignment="1" applyProtection="1">
      <alignment horizontal="centerContinuous" vertical="center"/>
      <protection/>
    </xf>
    <xf numFmtId="0" fontId="1" fillId="0" borderId="0" xfId="0" applyFont="1" applyFill="1" applyAlignment="1">
      <alignment horizontal="centerContinuous" vertical="center"/>
    </xf>
    <xf numFmtId="4" fontId="3"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 fontId="3" fillId="0" borderId="18" xfId="0" applyNumberFormat="1" applyFont="1" applyFill="1" applyBorder="1" applyAlignment="1" applyProtection="1">
      <alignment vertical="center" wrapText="1"/>
      <protection/>
    </xf>
    <xf numFmtId="4" fontId="0" fillId="0" borderId="10" xfId="0" applyNumberForma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showZeros="0" tabSelected="1" workbookViewId="0" topLeftCell="A1">
      <selection activeCell="H15" sqref="H15"/>
    </sheetView>
  </sheetViews>
  <sheetFormatPr defaultColWidth="9.16015625" defaultRowHeight="12.75" customHeight="1"/>
  <cols>
    <col min="1" max="1" width="33.33203125" style="0" customWidth="1"/>
    <col min="2" max="2" width="15.83203125" style="0" customWidth="1"/>
    <col min="3" max="3" width="38.16015625" style="0" customWidth="1"/>
    <col min="4" max="4" width="16.5" style="0" customWidth="1"/>
  </cols>
  <sheetData>
    <row r="1" ht="2.25" customHeight="1">
      <c r="A1" s="125"/>
    </row>
    <row r="2" spans="1:4" s="185" customFormat="1" ht="36.75" customHeight="1">
      <c r="A2" s="186" t="s">
        <v>0</v>
      </c>
      <c r="B2" s="187"/>
      <c r="C2" s="187"/>
      <c r="D2" s="187"/>
    </row>
    <row r="3" spans="1:4" ht="15.75" customHeight="1">
      <c r="A3" s="103" t="s">
        <v>1</v>
      </c>
      <c r="B3" s="127"/>
      <c r="C3" s="127"/>
      <c r="D3" s="128" t="s">
        <v>2</v>
      </c>
    </row>
    <row r="4" spans="1:4" ht="19.5" customHeight="1">
      <c r="A4" s="129" t="s">
        <v>3</v>
      </c>
      <c r="B4" s="129"/>
      <c r="C4" s="130" t="s">
        <v>4</v>
      </c>
      <c r="D4" s="131"/>
    </row>
    <row r="5" spans="1:4" ht="19.5" customHeight="1">
      <c r="A5" s="132" t="s">
        <v>5</v>
      </c>
      <c r="B5" s="133" t="s">
        <v>6</v>
      </c>
      <c r="C5" s="132" t="s">
        <v>5</v>
      </c>
      <c r="D5" s="133" t="s">
        <v>6</v>
      </c>
    </row>
    <row r="6" spans="1:5" ht="20.25" customHeight="1">
      <c r="A6" s="134" t="s">
        <v>7</v>
      </c>
      <c r="B6" s="188">
        <v>8019.94</v>
      </c>
      <c r="C6" s="136" t="s">
        <v>8</v>
      </c>
      <c r="D6" s="135">
        <v>0</v>
      </c>
      <c r="E6" s="12"/>
    </row>
    <row r="7" spans="1:5" ht="20.25" customHeight="1">
      <c r="A7" s="134" t="s">
        <v>9</v>
      </c>
      <c r="B7" s="188">
        <v>0</v>
      </c>
      <c r="C7" s="138" t="s">
        <v>10</v>
      </c>
      <c r="D7" s="135">
        <v>0</v>
      </c>
      <c r="E7" s="12"/>
    </row>
    <row r="8" spans="1:5" ht="20.25" customHeight="1">
      <c r="A8" s="134"/>
      <c r="B8" s="188"/>
      <c r="C8" s="139" t="s">
        <v>11</v>
      </c>
      <c r="D8" s="135">
        <v>0</v>
      </c>
      <c r="E8" s="12"/>
    </row>
    <row r="9" spans="1:6" ht="20.25" customHeight="1">
      <c r="A9" s="134"/>
      <c r="B9" s="188"/>
      <c r="C9" s="139" t="s">
        <v>12</v>
      </c>
      <c r="D9" s="135">
        <v>0</v>
      </c>
      <c r="E9" s="12"/>
      <c r="F9" s="12"/>
    </row>
    <row r="10" spans="1:6" ht="20.25" customHeight="1">
      <c r="A10" s="134"/>
      <c r="B10" s="188"/>
      <c r="C10" s="138" t="s">
        <v>13</v>
      </c>
      <c r="D10" s="135">
        <v>0</v>
      </c>
      <c r="E10" s="12"/>
      <c r="F10" s="12"/>
    </row>
    <row r="11" spans="1:6" ht="20.25" customHeight="1">
      <c r="A11" s="134"/>
      <c r="B11" s="188"/>
      <c r="C11" s="138" t="s">
        <v>14</v>
      </c>
      <c r="D11" s="135">
        <v>0</v>
      </c>
      <c r="E11" s="12"/>
      <c r="F11" s="12"/>
    </row>
    <row r="12" spans="1:6" ht="20.25" customHeight="1">
      <c r="A12" s="134"/>
      <c r="B12" s="188"/>
      <c r="C12" s="139" t="s">
        <v>15</v>
      </c>
      <c r="D12" s="19">
        <v>0</v>
      </c>
      <c r="E12" s="12"/>
      <c r="F12" s="12"/>
    </row>
    <row r="13" spans="1:6" ht="20.25" customHeight="1">
      <c r="A13" s="134"/>
      <c r="B13" s="188"/>
      <c r="C13" s="139" t="s">
        <v>16</v>
      </c>
      <c r="D13" s="140">
        <v>103.74</v>
      </c>
      <c r="E13" s="12"/>
      <c r="F13" s="12"/>
    </row>
    <row r="14" spans="1:6" ht="20.25" customHeight="1">
      <c r="A14" s="134"/>
      <c r="B14" s="188"/>
      <c r="C14" s="139" t="s">
        <v>17</v>
      </c>
      <c r="D14" s="19">
        <v>0</v>
      </c>
      <c r="E14" s="12"/>
      <c r="F14" s="12"/>
    </row>
    <row r="15" spans="1:7" ht="20.25" customHeight="1">
      <c r="A15" s="134"/>
      <c r="B15" s="188"/>
      <c r="C15" s="139" t="s">
        <v>18</v>
      </c>
      <c r="D15" s="140">
        <v>7611.07</v>
      </c>
      <c r="E15" s="12"/>
      <c r="F15" s="12"/>
      <c r="G15" s="12"/>
    </row>
    <row r="16" spans="1:6" ht="20.25" customHeight="1">
      <c r="A16" s="189"/>
      <c r="B16" s="190"/>
      <c r="C16" s="143" t="s">
        <v>19</v>
      </c>
      <c r="D16" s="135">
        <v>0</v>
      </c>
      <c r="E16" s="12"/>
      <c r="F16" s="12"/>
    </row>
    <row r="17" spans="1:6" ht="20.25" customHeight="1">
      <c r="A17" s="134"/>
      <c r="B17" s="188"/>
      <c r="C17" s="143" t="s">
        <v>20</v>
      </c>
      <c r="D17" s="135">
        <v>0</v>
      </c>
      <c r="E17" s="12"/>
      <c r="F17" s="12"/>
    </row>
    <row r="18" spans="1:6" ht="20.25" customHeight="1">
      <c r="A18" s="134"/>
      <c r="B18" s="188"/>
      <c r="C18" s="143" t="s">
        <v>21</v>
      </c>
      <c r="D18" s="135">
        <v>0</v>
      </c>
      <c r="E18" s="12"/>
      <c r="F18" s="12"/>
    </row>
    <row r="19" spans="1:6" ht="20.25" customHeight="1">
      <c r="A19" s="189"/>
      <c r="B19" s="188"/>
      <c r="C19" s="143" t="s">
        <v>22</v>
      </c>
      <c r="D19" s="135">
        <v>0</v>
      </c>
      <c r="E19" s="12"/>
      <c r="F19" s="12"/>
    </row>
    <row r="20" spans="1:6" ht="20.25" customHeight="1">
      <c r="A20" s="134"/>
      <c r="B20" s="188"/>
      <c r="C20" s="143" t="s">
        <v>23</v>
      </c>
      <c r="D20" s="135">
        <v>0</v>
      </c>
      <c r="E20" s="12"/>
      <c r="F20" s="12"/>
    </row>
    <row r="21" spans="1:6" ht="20.25" customHeight="1">
      <c r="A21" s="134"/>
      <c r="B21" s="188"/>
      <c r="C21" s="143" t="s">
        <v>24</v>
      </c>
      <c r="D21" s="135">
        <v>0</v>
      </c>
      <c r="E21" s="12"/>
      <c r="F21" s="12"/>
    </row>
    <row r="22" spans="1:9" ht="20.25" customHeight="1">
      <c r="A22" s="137"/>
      <c r="B22" s="188"/>
      <c r="C22" s="143" t="s">
        <v>25</v>
      </c>
      <c r="D22" s="135">
        <v>0</v>
      </c>
      <c r="E22" s="12"/>
      <c r="F22" s="12"/>
      <c r="G22" s="12"/>
      <c r="H22" s="12"/>
      <c r="I22" s="12"/>
    </row>
    <row r="23" spans="1:9" ht="20.25" customHeight="1">
      <c r="A23" s="137"/>
      <c r="B23" s="191"/>
      <c r="C23" s="143" t="s">
        <v>26</v>
      </c>
      <c r="D23" s="19">
        <v>0</v>
      </c>
      <c r="E23" s="12"/>
      <c r="F23" s="12"/>
      <c r="G23" s="12"/>
      <c r="H23" s="12"/>
      <c r="I23" s="12"/>
    </row>
    <row r="24" spans="1:9" ht="20.25" customHeight="1">
      <c r="A24" s="137"/>
      <c r="B24" s="191"/>
      <c r="C24" s="143" t="s">
        <v>27</v>
      </c>
      <c r="D24" s="140">
        <v>305.13</v>
      </c>
      <c r="E24" s="12"/>
      <c r="F24" s="12"/>
      <c r="G24" s="12"/>
      <c r="H24" s="12"/>
      <c r="I24" s="12"/>
    </row>
    <row r="25" spans="1:9" ht="20.25" customHeight="1">
      <c r="A25" s="137"/>
      <c r="B25" s="191"/>
      <c r="C25" s="136" t="s">
        <v>28</v>
      </c>
      <c r="D25" s="135">
        <v>0</v>
      </c>
      <c r="E25" s="12"/>
      <c r="F25" s="12"/>
      <c r="G25" s="12"/>
      <c r="H25" s="12"/>
      <c r="I25" s="12"/>
    </row>
    <row r="26" spans="1:9" ht="20.25" customHeight="1">
      <c r="A26" s="137"/>
      <c r="B26" s="191"/>
      <c r="C26" s="136" t="s">
        <v>29</v>
      </c>
      <c r="D26" s="19">
        <v>0</v>
      </c>
      <c r="E26" s="12"/>
      <c r="F26" s="12"/>
      <c r="G26" s="12"/>
      <c r="H26" s="12"/>
      <c r="I26" s="12"/>
    </row>
    <row r="27" spans="1:9" ht="20.25" customHeight="1">
      <c r="A27" s="137"/>
      <c r="B27" s="191"/>
      <c r="C27" s="136" t="s">
        <v>30</v>
      </c>
      <c r="D27" s="140">
        <v>0</v>
      </c>
      <c r="E27" s="12"/>
      <c r="F27" s="12"/>
      <c r="G27" s="12"/>
      <c r="H27" s="12"/>
      <c r="I27" s="12"/>
    </row>
    <row r="28" spans="1:8" ht="20.25" customHeight="1">
      <c r="A28" s="137"/>
      <c r="B28" s="191"/>
      <c r="C28" s="136" t="s">
        <v>31</v>
      </c>
      <c r="D28" s="135">
        <v>0</v>
      </c>
      <c r="E28" s="12"/>
      <c r="F28" s="12"/>
      <c r="G28" s="12"/>
      <c r="H28" s="12"/>
    </row>
    <row r="29" spans="1:8" ht="20.25" customHeight="1">
      <c r="A29" s="137"/>
      <c r="B29" s="191"/>
      <c r="C29" s="136" t="s">
        <v>32</v>
      </c>
      <c r="D29" s="135">
        <v>0</v>
      </c>
      <c r="E29" s="12"/>
      <c r="F29" s="12"/>
      <c r="G29" s="12"/>
      <c r="H29" s="12"/>
    </row>
    <row r="30" spans="1:7" ht="20.25" customHeight="1">
      <c r="A30" s="137"/>
      <c r="B30" s="191"/>
      <c r="C30" s="143" t="s">
        <v>33</v>
      </c>
      <c r="D30" s="135">
        <v>0</v>
      </c>
      <c r="E30" s="12"/>
      <c r="F30" s="12"/>
      <c r="G30" s="12"/>
    </row>
    <row r="31" spans="1:6" ht="20.25" customHeight="1">
      <c r="A31" s="137"/>
      <c r="B31" s="191"/>
      <c r="C31" s="143" t="s">
        <v>34</v>
      </c>
      <c r="D31" s="135">
        <v>0</v>
      </c>
      <c r="E31" s="12"/>
      <c r="F31" s="12"/>
    </row>
    <row r="32" spans="1:5" ht="20.25" customHeight="1">
      <c r="A32" s="137"/>
      <c r="B32" s="191"/>
      <c r="C32" s="143" t="s">
        <v>35</v>
      </c>
      <c r="D32" s="19">
        <v>0</v>
      </c>
      <c r="E32" s="12"/>
    </row>
    <row r="33" spans="1:4" ht="19.5" customHeight="1">
      <c r="A33" s="137" t="s">
        <v>36</v>
      </c>
      <c r="B33" s="188">
        <v>8019.94</v>
      </c>
      <c r="C33" s="145" t="s">
        <v>37</v>
      </c>
      <c r="D33" s="141">
        <f>SUM(D6:D32)</f>
        <v>8019.94</v>
      </c>
    </row>
    <row r="34" spans="1:4" ht="18.75" customHeight="1">
      <c r="A34" s="121"/>
      <c r="B34" s="121"/>
      <c r="C34" s="121"/>
      <c r="D34" s="121"/>
    </row>
    <row r="35" spans="1:3" ht="12.75" customHeight="1">
      <c r="A35" s="12"/>
      <c r="C35" s="12"/>
    </row>
    <row r="36" spans="1:3" ht="12.75" customHeight="1">
      <c r="A36" s="12"/>
      <c r="B36" s="12"/>
      <c r="C36" s="12"/>
    </row>
    <row r="37" ht="12.75" customHeight="1">
      <c r="C37" s="12"/>
    </row>
  </sheetData>
  <sheetProtection/>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95"/>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H15" sqref="H15"/>
    </sheetView>
  </sheetViews>
  <sheetFormatPr defaultColWidth="12" defaultRowHeight="11.25"/>
  <cols>
    <col min="1" max="1" width="12" style="8" customWidth="1"/>
    <col min="2" max="2" width="18.83203125" style="8" customWidth="1"/>
    <col min="3" max="3" width="16.66015625" style="8" customWidth="1"/>
    <col min="4" max="4" width="19.16015625" style="8" customWidth="1"/>
    <col min="5" max="6" width="16.83203125" style="8" customWidth="1"/>
    <col min="7" max="7" width="21.83203125" style="8" customWidth="1"/>
    <col min="8" max="16384" width="12" style="8" customWidth="1"/>
  </cols>
  <sheetData>
    <row r="1" spans="1:7" s="45" customFormat="1" ht="54" customHeight="1">
      <c r="A1" s="46" t="s">
        <v>282</v>
      </c>
      <c r="B1" s="47"/>
      <c r="C1" s="47"/>
      <c r="D1" s="47"/>
      <c r="E1" s="47"/>
      <c r="F1" s="47"/>
      <c r="G1" s="47"/>
    </row>
    <row r="2" spans="1:7" s="45" customFormat="1" ht="17.25" customHeight="1">
      <c r="A2" s="48" t="s">
        <v>283</v>
      </c>
      <c r="B2" s="48"/>
      <c r="C2" s="48"/>
      <c r="D2" s="48"/>
      <c r="E2" s="48"/>
      <c r="F2" s="48"/>
      <c r="G2" s="48"/>
    </row>
    <row r="3" spans="1:7" s="45" customFormat="1" ht="28.5" customHeight="1">
      <c r="A3" s="49" t="s">
        <v>235</v>
      </c>
      <c r="B3" s="50" t="s">
        <v>284</v>
      </c>
      <c r="C3" s="51"/>
      <c r="D3" s="52" t="s">
        <v>237</v>
      </c>
      <c r="E3" s="50" t="s">
        <v>238</v>
      </c>
      <c r="F3" s="53"/>
      <c r="G3" s="51"/>
    </row>
    <row r="4" spans="1:7" s="45" customFormat="1" ht="28.5" customHeight="1">
      <c r="A4" s="49" t="s">
        <v>239</v>
      </c>
      <c r="B4" s="50" t="s">
        <v>285</v>
      </c>
      <c r="C4" s="51"/>
      <c r="D4" s="52" t="s">
        <v>240</v>
      </c>
      <c r="E4" s="52" t="s">
        <v>286</v>
      </c>
      <c r="F4" s="52" t="s">
        <v>242</v>
      </c>
      <c r="G4" s="52" t="s">
        <v>287</v>
      </c>
    </row>
    <row r="5" spans="1:7" s="45" customFormat="1" ht="28.5" customHeight="1">
      <c r="A5" s="49" t="s">
        <v>243</v>
      </c>
      <c r="B5" s="50" t="s">
        <v>244</v>
      </c>
      <c r="C5" s="51"/>
      <c r="D5" s="54" t="s">
        <v>288</v>
      </c>
      <c r="E5" s="51"/>
      <c r="F5" s="69" t="s">
        <v>246</v>
      </c>
      <c r="G5" s="70"/>
    </row>
    <row r="6" spans="1:7" s="45" customFormat="1" ht="28.5" customHeight="1">
      <c r="A6" s="49" t="s">
        <v>247</v>
      </c>
      <c r="B6" s="50" t="s">
        <v>289</v>
      </c>
      <c r="C6" s="53"/>
      <c r="D6" s="53"/>
      <c r="E6" s="53"/>
      <c r="F6" s="53"/>
      <c r="G6" s="51"/>
    </row>
    <row r="7" spans="1:7" s="45" customFormat="1" ht="60" customHeight="1">
      <c r="A7" s="49" t="s">
        <v>249</v>
      </c>
      <c r="B7" s="55" t="s">
        <v>290</v>
      </c>
      <c r="C7" s="56"/>
      <c r="D7" s="56"/>
      <c r="E7" s="56"/>
      <c r="F7" s="56"/>
      <c r="G7" s="57"/>
    </row>
    <row r="8" spans="1:7" s="45" customFormat="1" ht="35.25" customHeight="1">
      <c r="A8" s="58" t="s">
        <v>251</v>
      </c>
      <c r="B8" s="52" t="s">
        <v>252</v>
      </c>
      <c r="C8" s="55" t="s">
        <v>291</v>
      </c>
      <c r="D8" s="56"/>
      <c r="E8" s="56"/>
      <c r="F8" s="56"/>
      <c r="G8" s="57"/>
    </row>
    <row r="9" spans="1:7" s="45" customFormat="1" ht="48.75" customHeight="1">
      <c r="A9" s="59"/>
      <c r="B9" s="49" t="s">
        <v>254</v>
      </c>
      <c r="C9" s="55" t="s">
        <v>292</v>
      </c>
      <c r="D9" s="56"/>
      <c r="E9" s="56"/>
      <c r="F9" s="56"/>
      <c r="G9" s="57"/>
    </row>
    <row r="10" spans="1:7" s="45" customFormat="1" ht="36" customHeight="1">
      <c r="A10" s="52" t="s">
        <v>256</v>
      </c>
      <c r="B10" s="52"/>
      <c r="C10" s="53" t="s">
        <v>293</v>
      </c>
      <c r="D10" s="53"/>
      <c r="E10" s="53"/>
      <c r="F10" s="53"/>
      <c r="G10" s="51"/>
    </row>
    <row r="11" spans="1:7" s="45" customFormat="1" ht="24" customHeight="1">
      <c r="A11" s="58" t="s">
        <v>258</v>
      </c>
      <c r="B11" s="60" t="s">
        <v>294</v>
      </c>
      <c r="C11" s="56"/>
      <c r="D11" s="56"/>
      <c r="E11" s="56"/>
      <c r="F11" s="56"/>
      <c r="G11" s="57"/>
    </row>
    <row r="12" spans="1:7" s="45" customFormat="1" ht="24" customHeight="1">
      <c r="A12" s="59"/>
      <c r="B12" s="60" t="s">
        <v>295</v>
      </c>
      <c r="C12" s="56"/>
      <c r="D12" s="56"/>
      <c r="E12" s="56"/>
      <c r="F12" s="56"/>
      <c r="G12" s="57"/>
    </row>
    <row r="13" spans="1:7" s="45" customFormat="1" ht="24.75" customHeight="1">
      <c r="A13" s="58" t="s">
        <v>261</v>
      </c>
      <c r="B13" s="50" t="s">
        <v>262</v>
      </c>
      <c r="C13" s="51"/>
      <c r="D13" s="50" t="s">
        <v>263</v>
      </c>
      <c r="E13" s="51"/>
      <c r="F13" s="50" t="s">
        <v>264</v>
      </c>
      <c r="G13" s="51"/>
    </row>
    <row r="14" spans="1:7" s="45" customFormat="1" ht="34.5" customHeight="1">
      <c r="A14" s="61"/>
      <c r="B14" s="55" t="s">
        <v>296</v>
      </c>
      <c r="C14" s="57"/>
      <c r="D14" s="62">
        <v>43466</v>
      </c>
      <c r="E14" s="51"/>
      <c r="F14" s="71">
        <v>43800</v>
      </c>
      <c r="G14" s="51"/>
    </row>
    <row r="15" spans="1:7" s="45" customFormat="1" ht="75" customHeight="1">
      <c r="A15" s="58" t="s">
        <v>269</v>
      </c>
      <c r="B15" s="52" t="s">
        <v>270</v>
      </c>
      <c r="C15" s="55" t="s">
        <v>290</v>
      </c>
      <c r="D15" s="56"/>
      <c r="E15" s="56"/>
      <c r="F15" s="56"/>
      <c r="G15" s="57"/>
    </row>
    <row r="16" spans="1:7" s="45" customFormat="1" ht="24" customHeight="1">
      <c r="A16" s="61"/>
      <c r="B16" s="58" t="s">
        <v>272</v>
      </c>
      <c r="C16" s="50" t="s">
        <v>273</v>
      </c>
      <c r="D16" s="51"/>
      <c r="E16" s="50" t="s">
        <v>274</v>
      </c>
      <c r="F16" s="53"/>
      <c r="G16" s="51"/>
    </row>
    <row r="17" spans="1:7" s="45" customFormat="1" ht="39.75" customHeight="1">
      <c r="A17" s="61"/>
      <c r="B17" s="61"/>
      <c r="C17" s="55" t="s">
        <v>296</v>
      </c>
      <c r="D17" s="57"/>
      <c r="E17" s="63" t="s">
        <v>297</v>
      </c>
      <c r="F17" s="64"/>
      <c r="G17" s="65"/>
    </row>
    <row r="18" spans="1:7" s="45" customFormat="1" ht="36" customHeight="1">
      <c r="A18" s="49" t="s">
        <v>278</v>
      </c>
      <c r="B18" s="60" t="s">
        <v>298</v>
      </c>
      <c r="C18" s="56"/>
      <c r="D18" s="56"/>
      <c r="E18" s="56"/>
      <c r="F18" s="56"/>
      <c r="G18" s="57"/>
    </row>
    <row r="19" spans="1:7" s="45" customFormat="1" ht="36" customHeight="1">
      <c r="A19" s="49" t="s">
        <v>279</v>
      </c>
      <c r="B19" s="50"/>
      <c r="C19" s="53"/>
      <c r="D19" s="53"/>
      <c r="E19" s="53"/>
      <c r="F19" s="53"/>
      <c r="G19" s="51"/>
    </row>
    <row r="20" spans="1:7" s="45" customFormat="1" ht="36" customHeight="1">
      <c r="A20" s="49" t="s">
        <v>280</v>
      </c>
      <c r="B20" s="72"/>
      <c r="C20" s="53"/>
      <c r="D20" s="53"/>
      <c r="E20" s="53"/>
      <c r="F20" s="53"/>
      <c r="G20" s="51"/>
    </row>
    <row r="21" spans="1:7" s="45" customFormat="1" ht="43.5" customHeight="1">
      <c r="A21" s="68" t="s">
        <v>299</v>
      </c>
      <c r="B21" s="68"/>
      <c r="C21" s="68"/>
      <c r="D21" s="68"/>
      <c r="E21" s="68"/>
      <c r="F21" s="68"/>
      <c r="G21" s="68"/>
    </row>
  </sheetData>
  <sheetProtection/>
  <mergeCells count="36">
    <mergeCell ref="A1:G1"/>
    <mergeCell ref="A2:G2"/>
    <mergeCell ref="B3:C3"/>
    <mergeCell ref="E3:G3"/>
    <mergeCell ref="B4:C4"/>
    <mergeCell ref="B5:C5"/>
    <mergeCell ref="D5:E5"/>
    <mergeCell ref="F5:G5"/>
    <mergeCell ref="B6:G6"/>
    <mergeCell ref="B7:G7"/>
    <mergeCell ref="C8:G8"/>
    <mergeCell ref="C9:G9"/>
    <mergeCell ref="A10:B10"/>
    <mergeCell ref="C10:G10"/>
    <mergeCell ref="B11:G11"/>
    <mergeCell ref="B12:G12"/>
    <mergeCell ref="B13:C13"/>
    <mergeCell ref="D13:E13"/>
    <mergeCell ref="F13:G13"/>
    <mergeCell ref="B14:C14"/>
    <mergeCell ref="D14:E14"/>
    <mergeCell ref="F14:G14"/>
    <mergeCell ref="C15:G15"/>
    <mergeCell ref="C16:D16"/>
    <mergeCell ref="E16:G16"/>
    <mergeCell ref="C17:D17"/>
    <mergeCell ref="E17:G17"/>
    <mergeCell ref="B18:G18"/>
    <mergeCell ref="B19:G19"/>
    <mergeCell ref="B20:G20"/>
    <mergeCell ref="A21:G21"/>
    <mergeCell ref="A8:A9"/>
    <mergeCell ref="A11:A12"/>
    <mergeCell ref="A13:A14"/>
    <mergeCell ref="A15:A17"/>
    <mergeCell ref="B16:B17"/>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88"/>
  <headerFooter scaleWithDoc="0" alignWithMargins="0">
    <oddFooter>&amp;C第&amp;P页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H15" sqref="H15"/>
    </sheetView>
  </sheetViews>
  <sheetFormatPr defaultColWidth="12" defaultRowHeight="11.25"/>
  <cols>
    <col min="1" max="1" width="12" style="8" customWidth="1"/>
    <col min="2" max="2" width="18.83203125" style="8" customWidth="1"/>
    <col min="3" max="3" width="19.33203125" style="8" customWidth="1"/>
    <col min="4" max="4" width="19.16015625" style="8" customWidth="1"/>
    <col min="5" max="5" width="20" style="8" customWidth="1"/>
    <col min="6" max="6" width="20.66015625" style="8" customWidth="1"/>
    <col min="7" max="7" width="21.83203125" style="8" customWidth="1"/>
    <col min="8" max="16384" width="12" style="8" customWidth="1"/>
  </cols>
  <sheetData>
    <row r="1" spans="1:7" s="45" customFormat="1" ht="54" customHeight="1">
      <c r="A1" s="46" t="s">
        <v>282</v>
      </c>
      <c r="B1" s="47"/>
      <c r="C1" s="47"/>
      <c r="D1" s="47"/>
      <c r="E1" s="47"/>
      <c r="F1" s="47"/>
      <c r="G1" s="47"/>
    </row>
    <row r="2" spans="1:7" s="45" customFormat="1" ht="17.25" customHeight="1">
      <c r="A2" s="48" t="s">
        <v>300</v>
      </c>
      <c r="B2" s="48"/>
      <c r="C2" s="48"/>
      <c r="D2" s="48"/>
      <c r="E2" s="48"/>
      <c r="F2" s="48"/>
      <c r="G2" s="48"/>
    </row>
    <row r="3" spans="1:7" s="45" customFormat="1" ht="28.5" customHeight="1">
      <c r="A3" s="49" t="s">
        <v>235</v>
      </c>
      <c r="B3" s="50" t="s">
        <v>301</v>
      </c>
      <c r="C3" s="51"/>
      <c r="D3" s="52" t="s">
        <v>237</v>
      </c>
      <c r="E3" s="50" t="s">
        <v>238</v>
      </c>
      <c r="F3" s="53"/>
      <c r="G3" s="51"/>
    </row>
    <row r="4" spans="1:7" s="45" customFormat="1" ht="28.5" customHeight="1">
      <c r="A4" s="49" t="s">
        <v>239</v>
      </c>
      <c r="B4" s="50" t="s">
        <v>285</v>
      </c>
      <c r="C4" s="51"/>
      <c r="D4" s="52" t="s">
        <v>240</v>
      </c>
      <c r="E4" s="52" t="s">
        <v>286</v>
      </c>
      <c r="F4" s="52" t="s">
        <v>242</v>
      </c>
      <c r="G4" s="52" t="s">
        <v>287</v>
      </c>
    </row>
    <row r="5" spans="1:7" s="45" customFormat="1" ht="28.5" customHeight="1">
      <c r="A5" s="49" t="s">
        <v>243</v>
      </c>
      <c r="B5" s="50" t="s">
        <v>244</v>
      </c>
      <c r="C5" s="51"/>
      <c r="D5" s="54" t="s">
        <v>302</v>
      </c>
      <c r="E5" s="51"/>
      <c r="F5" s="50" t="s">
        <v>246</v>
      </c>
      <c r="G5" s="51"/>
    </row>
    <row r="6" spans="1:7" s="45" customFormat="1" ht="28.5" customHeight="1">
      <c r="A6" s="49" t="s">
        <v>247</v>
      </c>
      <c r="B6" s="50" t="s">
        <v>289</v>
      </c>
      <c r="C6" s="53"/>
      <c r="D6" s="53"/>
      <c r="E6" s="53"/>
      <c r="F6" s="53"/>
      <c r="G6" s="51"/>
    </row>
    <row r="7" spans="1:7" s="45" customFormat="1" ht="42.75" customHeight="1">
      <c r="A7" s="49" t="s">
        <v>249</v>
      </c>
      <c r="B7" s="55" t="s">
        <v>303</v>
      </c>
      <c r="C7" s="56"/>
      <c r="D7" s="56"/>
      <c r="E7" s="56"/>
      <c r="F7" s="56"/>
      <c r="G7" s="57"/>
    </row>
    <row r="8" spans="1:7" s="45" customFormat="1" ht="29.25" customHeight="1">
      <c r="A8" s="58" t="s">
        <v>251</v>
      </c>
      <c r="B8" s="52" t="s">
        <v>252</v>
      </c>
      <c r="C8" s="55" t="s">
        <v>304</v>
      </c>
      <c r="D8" s="56"/>
      <c r="E8" s="56"/>
      <c r="F8" s="56"/>
      <c r="G8" s="57"/>
    </row>
    <row r="9" spans="1:7" s="45" customFormat="1" ht="44.25" customHeight="1">
      <c r="A9" s="59"/>
      <c r="B9" s="49" t="s">
        <v>254</v>
      </c>
      <c r="C9" s="55" t="s">
        <v>305</v>
      </c>
      <c r="D9" s="56"/>
      <c r="E9" s="56"/>
      <c r="F9" s="56"/>
      <c r="G9" s="57"/>
    </row>
    <row r="10" spans="1:7" s="45" customFormat="1" ht="36" customHeight="1">
      <c r="A10" s="52" t="s">
        <v>256</v>
      </c>
      <c r="B10" s="52"/>
      <c r="C10" s="53" t="s">
        <v>293</v>
      </c>
      <c r="D10" s="53"/>
      <c r="E10" s="53"/>
      <c r="F10" s="53"/>
      <c r="G10" s="51"/>
    </row>
    <row r="11" spans="1:7" s="45" customFormat="1" ht="24" customHeight="1">
      <c r="A11" s="58" t="s">
        <v>258</v>
      </c>
      <c r="B11" s="60" t="s">
        <v>306</v>
      </c>
      <c r="C11" s="56"/>
      <c r="D11" s="56"/>
      <c r="E11" s="56"/>
      <c r="F11" s="56"/>
      <c r="G11" s="57"/>
    </row>
    <row r="12" spans="1:7" s="45" customFormat="1" ht="24" customHeight="1">
      <c r="A12" s="59"/>
      <c r="B12" s="60" t="s">
        <v>307</v>
      </c>
      <c r="C12" s="56"/>
      <c r="D12" s="56"/>
      <c r="E12" s="56"/>
      <c r="F12" s="56"/>
      <c r="G12" s="57"/>
    </row>
    <row r="13" spans="1:7" s="45" customFormat="1" ht="24.75" customHeight="1">
      <c r="A13" s="58" t="s">
        <v>261</v>
      </c>
      <c r="B13" s="50" t="s">
        <v>262</v>
      </c>
      <c r="C13" s="51"/>
      <c r="D13" s="50" t="s">
        <v>263</v>
      </c>
      <c r="E13" s="51"/>
      <c r="F13" s="50" t="s">
        <v>264</v>
      </c>
      <c r="G13" s="51"/>
    </row>
    <row r="14" spans="1:7" s="45" customFormat="1" ht="48.75" customHeight="1">
      <c r="A14" s="61"/>
      <c r="B14" s="55" t="s">
        <v>308</v>
      </c>
      <c r="C14" s="57"/>
      <c r="D14" s="62">
        <v>43466</v>
      </c>
      <c r="E14" s="51"/>
      <c r="F14" s="62">
        <v>43830</v>
      </c>
      <c r="G14" s="51"/>
    </row>
    <row r="15" spans="1:7" s="45" customFormat="1" ht="24.75" customHeight="1">
      <c r="A15" s="61"/>
      <c r="B15" s="55" t="s">
        <v>309</v>
      </c>
      <c r="C15" s="57"/>
      <c r="D15" s="62">
        <v>43466</v>
      </c>
      <c r="E15" s="51"/>
      <c r="F15" s="62">
        <v>43830</v>
      </c>
      <c r="G15" s="51"/>
    </row>
    <row r="16" spans="1:7" s="45" customFormat="1" ht="24.75" customHeight="1">
      <c r="A16" s="61"/>
      <c r="B16" s="55" t="s">
        <v>310</v>
      </c>
      <c r="C16" s="57"/>
      <c r="D16" s="62">
        <v>43466</v>
      </c>
      <c r="E16" s="51"/>
      <c r="F16" s="62">
        <v>43646</v>
      </c>
      <c r="G16" s="51"/>
    </row>
    <row r="17" spans="1:7" s="45" customFormat="1" ht="29.25" customHeight="1">
      <c r="A17" s="59"/>
      <c r="B17" s="55" t="s">
        <v>311</v>
      </c>
      <c r="C17" s="57"/>
      <c r="D17" s="62">
        <v>43466</v>
      </c>
      <c r="E17" s="51"/>
      <c r="F17" s="62">
        <v>43830</v>
      </c>
      <c r="G17" s="51"/>
    </row>
    <row r="18" spans="1:7" s="45" customFormat="1" ht="49.5" customHeight="1">
      <c r="A18" s="58" t="s">
        <v>269</v>
      </c>
      <c r="B18" s="52" t="s">
        <v>270</v>
      </c>
      <c r="C18" s="55" t="s">
        <v>303</v>
      </c>
      <c r="D18" s="56"/>
      <c r="E18" s="56"/>
      <c r="F18" s="56"/>
      <c r="G18" s="57"/>
    </row>
    <row r="19" spans="1:7" s="45" customFormat="1" ht="24" customHeight="1">
      <c r="A19" s="61"/>
      <c r="B19" s="58" t="s">
        <v>272</v>
      </c>
      <c r="C19" s="50" t="s">
        <v>273</v>
      </c>
      <c r="D19" s="51"/>
      <c r="E19" s="50" t="s">
        <v>274</v>
      </c>
      <c r="F19" s="53"/>
      <c r="G19" s="51"/>
    </row>
    <row r="20" spans="1:7" s="45" customFormat="1" ht="47.25" customHeight="1">
      <c r="A20" s="61"/>
      <c r="B20" s="61"/>
      <c r="C20" s="55" t="s">
        <v>308</v>
      </c>
      <c r="D20" s="57"/>
      <c r="E20" s="63" t="s">
        <v>312</v>
      </c>
      <c r="F20" s="64"/>
      <c r="G20" s="65"/>
    </row>
    <row r="21" spans="1:7" s="45" customFormat="1" ht="24" customHeight="1">
      <c r="A21" s="61"/>
      <c r="B21" s="61"/>
      <c r="C21" s="55" t="s">
        <v>309</v>
      </c>
      <c r="D21" s="57"/>
      <c r="E21" s="63" t="s">
        <v>313</v>
      </c>
      <c r="F21" s="64"/>
      <c r="G21" s="65"/>
    </row>
    <row r="22" spans="1:7" s="45" customFormat="1" ht="24" customHeight="1">
      <c r="A22" s="61"/>
      <c r="B22" s="66"/>
      <c r="C22" s="55" t="s">
        <v>310</v>
      </c>
      <c r="D22" s="57"/>
      <c r="E22" s="55" t="s">
        <v>314</v>
      </c>
      <c r="F22" s="56"/>
      <c r="G22" s="57"/>
    </row>
    <row r="23" spans="1:7" s="45" customFormat="1" ht="30" customHeight="1">
      <c r="A23" s="59"/>
      <c r="B23" s="59"/>
      <c r="C23" s="55" t="s">
        <v>311</v>
      </c>
      <c r="D23" s="57"/>
      <c r="E23" s="55" t="s">
        <v>315</v>
      </c>
      <c r="F23" s="56"/>
      <c r="G23" s="57"/>
    </row>
    <row r="24" spans="1:7" s="45" customFormat="1" ht="64.5" customHeight="1">
      <c r="A24" s="49" t="s">
        <v>278</v>
      </c>
      <c r="B24" s="67" t="s">
        <v>316</v>
      </c>
      <c r="C24" s="56"/>
      <c r="D24" s="56"/>
      <c r="E24" s="56"/>
      <c r="F24" s="56"/>
      <c r="G24" s="57"/>
    </row>
    <row r="25" spans="1:7" s="45" customFormat="1" ht="36" customHeight="1">
      <c r="A25" s="49" t="s">
        <v>279</v>
      </c>
      <c r="B25" s="50"/>
      <c r="C25" s="53"/>
      <c r="D25" s="53"/>
      <c r="E25" s="53"/>
      <c r="F25" s="53"/>
      <c r="G25" s="51"/>
    </row>
    <row r="26" spans="1:7" s="45" customFormat="1" ht="36" customHeight="1">
      <c r="A26" s="49" t="s">
        <v>280</v>
      </c>
      <c r="B26" s="50"/>
      <c r="C26" s="53"/>
      <c r="D26" s="53"/>
      <c r="E26" s="53"/>
      <c r="F26" s="53"/>
      <c r="G26" s="51"/>
    </row>
    <row r="27" spans="1:7" s="45" customFormat="1" ht="43.5" customHeight="1">
      <c r="A27" s="68" t="s">
        <v>317</v>
      </c>
      <c r="B27" s="68"/>
      <c r="C27" s="68"/>
      <c r="D27" s="68"/>
      <c r="E27" s="68"/>
      <c r="F27" s="68"/>
      <c r="G27" s="68"/>
    </row>
    <row r="28" s="45" customFormat="1" ht="13.5"/>
    <row r="29" s="45" customFormat="1" ht="13.5"/>
  </sheetData>
  <sheetProtection/>
  <mergeCells count="51">
    <mergeCell ref="A1:G1"/>
    <mergeCell ref="A2:G2"/>
    <mergeCell ref="B3:C3"/>
    <mergeCell ref="E3:G3"/>
    <mergeCell ref="B4:C4"/>
    <mergeCell ref="B5:C5"/>
    <mergeCell ref="D5:E5"/>
    <mergeCell ref="F5:G5"/>
    <mergeCell ref="B6:G6"/>
    <mergeCell ref="B7:G7"/>
    <mergeCell ref="C8:G8"/>
    <mergeCell ref="C9:G9"/>
    <mergeCell ref="A10:B10"/>
    <mergeCell ref="C10:G10"/>
    <mergeCell ref="B11:G11"/>
    <mergeCell ref="B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C18:G18"/>
    <mergeCell ref="C19:D19"/>
    <mergeCell ref="E19:G19"/>
    <mergeCell ref="C20:D20"/>
    <mergeCell ref="E20:G20"/>
    <mergeCell ref="C21:D21"/>
    <mergeCell ref="E21:G21"/>
    <mergeCell ref="C22:D22"/>
    <mergeCell ref="E22:G22"/>
    <mergeCell ref="C23:D23"/>
    <mergeCell ref="E23:G23"/>
    <mergeCell ref="B24:G24"/>
    <mergeCell ref="B25:G25"/>
    <mergeCell ref="B26:G26"/>
    <mergeCell ref="A27:G27"/>
    <mergeCell ref="A8:A9"/>
    <mergeCell ref="A11:A12"/>
    <mergeCell ref="A13:A17"/>
    <mergeCell ref="A18:A23"/>
    <mergeCell ref="B19:B23"/>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79"/>
  <headerFooter scaleWithDoc="0" alignWithMargins="0">
    <oddFooter>&amp;C第&amp;P页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29"/>
  <sheetViews>
    <sheetView showGridLines="0" showZeros="0" workbookViewId="0" topLeftCell="A2">
      <selection activeCell="H15" sqref="H15"/>
    </sheetView>
  </sheetViews>
  <sheetFormatPr defaultColWidth="9.16015625" defaultRowHeight="12.75" customHeight="1"/>
  <cols>
    <col min="1" max="1" width="16.66015625" style="0" customWidth="1"/>
    <col min="2" max="2" width="33.83203125" style="0" customWidth="1"/>
    <col min="3" max="3" width="18" style="0" customWidth="1"/>
    <col min="4" max="4" width="23" style="0" customWidth="1"/>
    <col min="5" max="5" width="23.83203125" style="0" customWidth="1"/>
    <col min="6" max="6" width="11" style="0" customWidth="1"/>
    <col min="7" max="7" width="9.16015625" style="0" customWidth="1"/>
    <col min="8" max="8" width="12.33203125" style="0" customWidth="1"/>
    <col min="9" max="9" width="8" style="0" customWidth="1"/>
    <col min="10" max="10" width="9.16015625" style="0" customWidth="1"/>
    <col min="11" max="11" width="10.5" style="0" customWidth="1"/>
    <col min="12" max="12" width="8" style="0" customWidth="1"/>
    <col min="13" max="14" width="9.16015625" style="0" customWidth="1"/>
  </cols>
  <sheetData>
    <row r="1" ht="409.5" customHeight="1" hidden="1"/>
    <row r="2" spans="1:12" ht="35.25" customHeight="1">
      <c r="A2" s="22" t="s">
        <v>318</v>
      </c>
      <c r="B2" s="22"/>
      <c r="C2" s="22"/>
      <c r="D2" s="22"/>
      <c r="E2" s="22"/>
      <c r="F2" s="22"/>
      <c r="G2" s="22"/>
      <c r="H2" s="22"/>
      <c r="I2" s="22"/>
      <c r="J2" s="22"/>
      <c r="K2" s="22"/>
      <c r="L2" s="42"/>
    </row>
    <row r="3" spans="1:12" ht="19.5" customHeight="1">
      <c r="A3" s="23" t="s">
        <v>319</v>
      </c>
      <c r="B3" s="24"/>
      <c r="C3" s="25"/>
      <c r="D3" s="26"/>
      <c r="E3" s="26"/>
      <c r="F3" s="27"/>
      <c r="G3" s="28"/>
      <c r="I3" s="42"/>
      <c r="J3" s="42"/>
      <c r="K3" s="43" t="s">
        <v>2</v>
      </c>
      <c r="L3" s="42"/>
    </row>
    <row r="4" spans="1:12" ht="19.5" customHeight="1">
      <c r="A4" s="29" t="s">
        <v>44</v>
      </c>
      <c r="B4" s="30" t="s">
        <v>320</v>
      </c>
      <c r="C4" s="31" t="s">
        <v>321</v>
      </c>
      <c r="D4" s="32" t="s">
        <v>47</v>
      </c>
      <c r="E4" s="33" t="s">
        <v>48</v>
      </c>
      <c r="F4" s="34" t="s">
        <v>322</v>
      </c>
      <c r="G4" s="34" t="s">
        <v>323</v>
      </c>
      <c r="H4" s="35" t="s">
        <v>324</v>
      </c>
      <c r="I4" s="33" t="s">
        <v>325</v>
      </c>
      <c r="J4" s="33" t="s">
        <v>326</v>
      </c>
      <c r="K4" s="33" t="s">
        <v>327</v>
      </c>
      <c r="L4" s="42"/>
    </row>
    <row r="5" spans="1:12" ht="19.5" customHeight="1">
      <c r="A5" s="29"/>
      <c r="B5" s="36"/>
      <c r="C5" s="31"/>
      <c r="D5" s="32"/>
      <c r="E5" s="33"/>
      <c r="F5" s="34"/>
      <c r="G5" s="34"/>
      <c r="H5" s="35"/>
      <c r="I5" s="33"/>
      <c r="J5" s="33"/>
      <c r="K5" s="33"/>
      <c r="L5" s="42"/>
    </row>
    <row r="6" spans="1:12" ht="28.5" customHeight="1">
      <c r="A6" s="37" t="s">
        <v>159</v>
      </c>
      <c r="B6" s="38" t="s">
        <v>159</v>
      </c>
      <c r="C6" s="7">
        <v>1</v>
      </c>
      <c r="D6" s="39">
        <v>2</v>
      </c>
      <c r="E6" s="7">
        <v>3</v>
      </c>
      <c r="F6" s="39">
        <v>4</v>
      </c>
      <c r="G6" s="7">
        <v>5</v>
      </c>
      <c r="H6" s="39">
        <v>6</v>
      </c>
      <c r="I6" s="7">
        <v>7</v>
      </c>
      <c r="J6" s="39">
        <v>8</v>
      </c>
      <c r="K6" s="7">
        <v>9</v>
      </c>
      <c r="L6" s="42"/>
    </row>
    <row r="7" spans="1:14" ht="28.5" customHeight="1">
      <c r="A7" s="40"/>
      <c r="B7" s="41" t="s">
        <v>46</v>
      </c>
      <c r="C7" s="19">
        <v>8019.94</v>
      </c>
      <c r="D7" s="19">
        <v>4622.16</v>
      </c>
      <c r="E7" s="19">
        <v>3397.78</v>
      </c>
      <c r="F7" s="19">
        <v>0</v>
      </c>
      <c r="G7" s="11">
        <v>0</v>
      </c>
      <c r="H7" s="11">
        <v>0</v>
      </c>
      <c r="I7" s="11">
        <v>0</v>
      </c>
      <c r="J7" s="11">
        <v>0</v>
      </c>
      <c r="K7" s="11">
        <v>0</v>
      </c>
      <c r="L7" s="44"/>
      <c r="M7" s="12"/>
      <c r="N7" s="12"/>
    </row>
    <row r="8" spans="1:12" ht="28.5" customHeight="1">
      <c r="A8" s="40" t="s">
        <v>49</v>
      </c>
      <c r="B8" s="41" t="s">
        <v>50</v>
      </c>
      <c r="C8" s="19">
        <v>103.74</v>
      </c>
      <c r="D8" s="19">
        <v>103.74</v>
      </c>
      <c r="E8" s="19">
        <v>0</v>
      </c>
      <c r="F8" s="19">
        <v>0</v>
      </c>
      <c r="G8" s="11">
        <v>0</v>
      </c>
      <c r="H8" s="11">
        <v>0</v>
      </c>
      <c r="I8" s="11">
        <v>0</v>
      </c>
      <c r="J8" s="11">
        <v>0</v>
      </c>
      <c r="K8" s="11">
        <v>0</v>
      </c>
      <c r="L8" s="42"/>
    </row>
    <row r="9" spans="1:11" ht="28.5" customHeight="1">
      <c r="A9" s="40" t="s">
        <v>51</v>
      </c>
      <c r="B9" s="41" t="s">
        <v>52</v>
      </c>
      <c r="C9" s="19">
        <v>103.74</v>
      </c>
      <c r="D9" s="19">
        <v>103.74</v>
      </c>
      <c r="E9" s="19">
        <v>0</v>
      </c>
      <c r="F9" s="19">
        <v>0</v>
      </c>
      <c r="G9" s="11">
        <v>0</v>
      </c>
      <c r="H9" s="11">
        <v>0</v>
      </c>
      <c r="I9" s="11">
        <v>0</v>
      </c>
      <c r="J9" s="11">
        <v>0</v>
      </c>
      <c r="K9" s="11">
        <v>0</v>
      </c>
    </row>
    <row r="10" spans="1:11" ht="28.5" customHeight="1">
      <c r="A10" s="40" t="s">
        <v>53</v>
      </c>
      <c r="B10" s="41" t="s">
        <v>54</v>
      </c>
      <c r="C10" s="19">
        <v>33.63</v>
      </c>
      <c r="D10" s="19">
        <v>33.63</v>
      </c>
      <c r="E10" s="19">
        <v>0</v>
      </c>
      <c r="F10" s="19">
        <v>0</v>
      </c>
      <c r="G10" s="11">
        <v>0</v>
      </c>
      <c r="H10" s="11">
        <v>0</v>
      </c>
      <c r="I10" s="11">
        <v>0</v>
      </c>
      <c r="J10" s="11">
        <v>0</v>
      </c>
      <c r="K10" s="11">
        <v>0</v>
      </c>
    </row>
    <row r="11" spans="1:11" ht="28.5" customHeight="1">
      <c r="A11" s="40" t="s">
        <v>55</v>
      </c>
      <c r="B11" s="41" t="s">
        <v>56</v>
      </c>
      <c r="C11" s="19">
        <v>70.11</v>
      </c>
      <c r="D11" s="19">
        <v>70.11</v>
      </c>
      <c r="E11" s="19">
        <v>0</v>
      </c>
      <c r="F11" s="19">
        <v>0</v>
      </c>
      <c r="G11" s="11">
        <v>0</v>
      </c>
      <c r="H11" s="11">
        <v>0</v>
      </c>
      <c r="I11" s="11">
        <v>0</v>
      </c>
      <c r="J11" s="11">
        <v>0</v>
      </c>
      <c r="K11" s="11">
        <v>0</v>
      </c>
    </row>
    <row r="12" spans="1:11" ht="28.5" customHeight="1">
      <c r="A12" s="40" t="s">
        <v>57</v>
      </c>
      <c r="B12" s="41" t="s">
        <v>58</v>
      </c>
      <c r="C12" s="19">
        <v>7611.070000000002</v>
      </c>
      <c r="D12" s="19">
        <v>4213.29</v>
      </c>
      <c r="E12" s="19">
        <v>3397.78</v>
      </c>
      <c r="F12" s="19">
        <v>0</v>
      </c>
      <c r="G12" s="11">
        <v>0</v>
      </c>
      <c r="H12" s="11">
        <v>0</v>
      </c>
      <c r="I12" s="11">
        <v>0</v>
      </c>
      <c r="J12" s="11">
        <v>0</v>
      </c>
      <c r="K12" s="11">
        <v>0</v>
      </c>
    </row>
    <row r="13" spans="1:11" ht="28.5" customHeight="1">
      <c r="A13" s="40" t="s">
        <v>59</v>
      </c>
      <c r="B13" s="41" t="s">
        <v>60</v>
      </c>
      <c r="C13" s="19">
        <v>4405.04</v>
      </c>
      <c r="D13" s="19">
        <v>4014.2</v>
      </c>
      <c r="E13" s="19">
        <v>390.84</v>
      </c>
      <c r="F13" s="19">
        <v>0</v>
      </c>
      <c r="G13" s="11">
        <v>0</v>
      </c>
      <c r="H13" s="11">
        <v>0</v>
      </c>
      <c r="I13" s="11">
        <v>0</v>
      </c>
      <c r="J13" s="11">
        <v>0</v>
      </c>
      <c r="K13" s="11">
        <v>0</v>
      </c>
    </row>
    <row r="14" spans="1:11" ht="28.5" customHeight="1">
      <c r="A14" s="40" t="s">
        <v>53</v>
      </c>
      <c r="B14" s="41" t="s">
        <v>61</v>
      </c>
      <c r="C14" s="19">
        <v>893.41</v>
      </c>
      <c r="D14" s="19">
        <v>861.26</v>
      </c>
      <c r="E14" s="19">
        <v>32.15</v>
      </c>
      <c r="F14" s="19">
        <v>0</v>
      </c>
      <c r="G14" s="11">
        <v>0</v>
      </c>
      <c r="H14" s="11">
        <v>0</v>
      </c>
      <c r="I14" s="11">
        <v>0</v>
      </c>
      <c r="J14" s="11">
        <v>0</v>
      </c>
      <c r="K14" s="11">
        <v>0</v>
      </c>
    </row>
    <row r="15" spans="1:11" ht="28.5" customHeight="1">
      <c r="A15" s="40" t="s">
        <v>55</v>
      </c>
      <c r="B15" s="41" t="s">
        <v>62</v>
      </c>
      <c r="C15" s="19">
        <v>3271.03</v>
      </c>
      <c r="D15" s="19">
        <v>2937.49</v>
      </c>
      <c r="E15" s="19">
        <v>333.54</v>
      </c>
      <c r="F15" s="19">
        <v>0</v>
      </c>
      <c r="G15" s="11">
        <v>0</v>
      </c>
      <c r="H15" s="11">
        <v>0</v>
      </c>
      <c r="I15" s="11">
        <v>0</v>
      </c>
      <c r="J15" s="11">
        <v>0</v>
      </c>
      <c r="K15" s="11">
        <v>0</v>
      </c>
    </row>
    <row r="16" spans="1:11" ht="28.5" customHeight="1">
      <c r="A16" s="40" t="s">
        <v>65</v>
      </c>
      <c r="B16" s="41" t="s">
        <v>66</v>
      </c>
      <c r="C16" s="19">
        <v>240.6</v>
      </c>
      <c r="D16" s="19">
        <v>215.45</v>
      </c>
      <c r="E16" s="19">
        <v>25.15</v>
      </c>
      <c r="F16" s="19">
        <v>0</v>
      </c>
      <c r="G16" s="11">
        <v>0</v>
      </c>
      <c r="H16" s="11">
        <v>0</v>
      </c>
      <c r="I16" s="11">
        <v>0</v>
      </c>
      <c r="J16" s="11">
        <v>0</v>
      </c>
      <c r="K16" s="11">
        <v>0</v>
      </c>
    </row>
    <row r="17" spans="1:11" ht="28.5" customHeight="1">
      <c r="A17" s="40" t="s">
        <v>67</v>
      </c>
      <c r="B17" s="41" t="s">
        <v>68</v>
      </c>
      <c r="C17" s="19">
        <v>53</v>
      </c>
      <c r="D17" s="19">
        <v>0</v>
      </c>
      <c r="E17" s="19">
        <v>53</v>
      </c>
      <c r="F17" s="19">
        <v>0</v>
      </c>
      <c r="G17" s="11">
        <v>0</v>
      </c>
      <c r="H17" s="11">
        <v>0</v>
      </c>
      <c r="I17" s="11">
        <v>0</v>
      </c>
      <c r="J17" s="11">
        <v>0</v>
      </c>
      <c r="K17" s="11">
        <v>0</v>
      </c>
    </row>
    <row r="18" spans="1:11" ht="28.5" customHeight="1">
      <c r="A18" s="40" t="s">
        <v>65</v>
      </c>
      <c r="B18" s="41" t="s">
        <v>69</v>
      </c>
      <c r="C18" s="19">
        <v>53</v>
      </c>
      <c r="D18" s="19">
        <v>0</v>
      </c>
      <c r="E18" s="19">
        <v>53</v>
      </c>
      <c r="F18" s="19">
        <v>0</v>
      </c>
      <c r="G18" s="11">
        <v>0</v>
      </c>
      <c r="H18" s="11">
        <v>0</v>
      </c>
      <c r="I18" s="11">
        <v>0</v>
      </c>
      <c r="J18" s="11">
        <v>0</v>
      </c>
      <c r="K18" s="11">
        <v>0</v>
      </c>
    </row>
    <row r="19" spans="1:11" ht="28.5" customHeight="1">
      <c r="A19" s="40" t="s">
        <v>70</v>
      </c>
      <c r="B19" s="41" t="s">
        <v>71</v>
      </c>
      <c r="C19" s="19">
        <v>2323.53</v>
      </c>
      <c r="D19" s="19">
        <v>199.09</v>
      </c>
      <c r="E19" s="19">
        <v>2124.44</v>
      </c>
      <c r="F19" s="19">
        <v>0</v>
      </c>
      <c r="G19" s="11">
        <v>0</v>
      </c>
      <c r="H19" s="11">
        <v>0</v>
      </c>
      <c r="I19" s="11">
        <v>0</v>
      </c>
      <c r="J19" s="11">
        <v>0</v>
      </c>
      <c r="K19" s="11">
        <v>0</v>
      </c>
    </row>
    <row r="20" spans="1:11" ht="28.5" customHeight="1">
      <c r="A20" s="40" t="s">
        <v>53</v>
      </c>
      <c r="B20" s="41" t="s">
        <v>72</v>
      </c>
      <c r="C20" s="19">
        <v>550</v>
      </c>
      <c r="D20" s="19">
        <v>0</v>
      </c>
      <c r="E20" s="19">
        <v>550</v>
      </c>
      <c r="F20" s="19">
        <v>0</v>
      </c>
      <c r="G20" s="11">
        <v>0</v>
      </c>
      <c r="H20" s="11">
        <v>0</v>
      </c>
      <c r="I20" s="11">
        <v>0</v>
      </c>
      <c r="J20" s="11">
        <v>0</v>
      </c>
      <c r="K20" s="11">
        <v>0</v>
      </c>
    </row>
    <row r="21" spans="1:11" ht="28.5" customHeight="1">
      <c r="A21" s="40" t="s">
        <v>55</v>
      </c>
      <c r="B21" s="41" t="s">
        <v>73</v>
      </c>
      <c r="C21" s="19">
        <v>33</v>
      </c>
      <c r="D21" s="19">
        <v>0</v>
      </c>
      <c r="E21" s="19">
        <v>33</v>
      </c>
      <c r="F21" s="19">
        <v>0</v>
      </c>
      <c r="G21" s="11">
        <v>0</v>
      </c>
      <c r="H21" s="11">
        <v>0</v>
      </c>
      <c r="I21" s="11">
        <v>0</v>
      </c>
      <c r="J21" s="11">
        <v>0</v>
      </c>
      <c r="K21" s="11">
        <v>0</v>
      </c>
    </row>
    <row r="22" spans="1:11" ht="28.5" customHeight="1">
      <c r="A22" s="40" t="s">
        <v>74</v>
      </c>
      <c r="B22" s="41" t="s">
        <v>75</v>
      </c>
      <c r="C22" s="19">
        <v>201.09</v>
      </c>
      <c r="D22" s="19">
        <v>199.09</v>
      </c>
      <c r="E22" s="19">
        <v>2</v>
      </c>
      <c r="F22" s="19">
        <v>0</v>
      </c>
      <c r="G22" s="11">
        <v>0</v>
      </c>
      <c r="H22" s="11">
        <v>0</v>
      </c>
      <c r="I22" s="11">
        <v>0</v>
      </c>
      <c r="J22" s="11">
        <v>0</v>
      </c>
      <c r="K22" s="11">
        <v>0</v>
      </c>
    </row>
    <row r="23" spans="1:11" ht="28.5" customHeight="1">
      <c r="A23" s="40" t="s">
        <v>65</v>
      </c>
      <c r="B23" s="41" t="s">
        <v>76</v>
      </c>
      <c r="C23" s="19">
        <v>1539.44</v>
      </c>
      <c r="D23" s="19">
        <v>0</v>
      </c>
      <c r="E23" s="19">
        <v>1539.44</v>
      </c>
      <c r="F23" s="19">
        <v>0</v>
      </c>
      <c r="G23" s="11">
        <v>0</v>
      </c>
      <c r="H23" s="11">
        <v>0</v>
      </c>
      <c r="I23" s="11">
        <v>0</v>
      </c>
      <c r="J23" s="11">
        <v>0</v>
      </c>
      <c r="K23" s="11">
        <v>0</v>
      </c>
    </row>
    <row r="24" spans="1:11" ht="28.5" customHeight="1">
      <c r="A24" s="40" t="s">
        <v>77</v>
      </c>
      <c r="B24" s="41" t="s">
        <v>78</v>
      </c>
      <c r="C24" s="19">
        <v>829.5</v>
      </c>
      <c r="D24" s="19">
        <v>0</v>
      </c>
      <c r="E24" s="19">
        <v>829.5</v>
      </c>
      <c r="F24" s="19">
        <v>0</v>
      </c>
      <c r="G24" s="11">
        <v>0</v>
      </c>
      <c r="H24" s="11">
        <v>0</v>
      </c>
      <c r="I24" s="11">
        <v>0</v>
      </c>
      <c r="J24" s="11">
        <v>0</v>
      </c>
      <c r="K24" s="11">
        <v>0</v>
      </c>
    </row>
    <row r="25" spans="1:11" ht="28.5" customHeight="1">
      <c r="A25" s="40" t="s">
        <v>53</v>
      </c>
      <c r="B25" s="41" t="s">
        <v>79</v>
      </c>
      <c r="C25" s="19">
        <v>794.5</v>
      </c>
      <c r="D25" s="19">
        <v>0</v>
      </c>
      <c r="E25" s="19">
        <v>794.5</v>
      </c>
      <c r="F25" s="19">
        <v>0</v>
      </c>
      <c r="G25" s="11">
        <v>0</v>
      </c>
      <c r="H25" s="11">
        <v>0</v>
      </c>
      <c r="I25" s="11">
        <v>0</v>
      </c>
      <c r="J25" s="11">
        <v>0</v>
      </c>
      <c r="K25" s="11">
        <v>0</v>
      </c>
    </row>
    <row r="26" spans="1:11" ht="28.5" customHeight="1">
      <c r="A26" s="40" t="s">
        <v>65</v>
      </c>
      <c r="B26" s="41" t="s">
        <v>80</v>
      </c>
      <c r="C26" s="19">
        <v>35</v>
      </c>
      <c r="D26" s="19">
        <v>0</v>
      </c>
      <c r="E26" s="19">
        <v>35</v>
      </c>
      <c r="F26" s="19">
        <v>0</v>
      </c>
      <c r="G26" s="11">
        <v>0</v>
      </c>
      <c r="H26" s="11">
        <v>0</v>
      </c>
      <c r="I26" s="11">
        <v>0</v>
      </c>
      <c r="J26" s="11">
        <v>0</v>
      </c>
      <c r="K26" s="11">
        <v>0</v>
      </c>
    </row>
    <row r="27" spans="1:11" ht="28.5" customHeight="1">
      <c r="A27" s="40" t="s">
        <v>81</v>
      </c>
      <c r="B27" s="41" t="s">
        <v>82</v>
      </c>
      <c r="C27" s="19">
        <v>305.13</v>
      </c>
      <c r="D27" s="19">
        <v>305.13</v>
      </c>
      <c r="E27" s="19">
        <v>0</v>
      </c>
      <c r="F27" s="19">
        <v>0</v>
      </c>
      <c r="G27" s="11">
        <v>0</v>
      </c>
      <c r="H27" s="11">
        <v>0</v>
      </c>
      <c r="I27" s="11">
        <v>0</v>
      </c>
      <c r="J27" s="11">
        <v>0</v>
      </c>
      <c r="K27" s="11">
        <v>0</v>
      </c>
    </row>
    <row r="28" spans="1:11" ht="28.5" customHeight="1">
      <c r="A28" s="40" t="s">
        <v>67</v>
      </c>
      <c r="B28" s="41" t="s">
        <v>83</v>
      </c>
      <c r="C28" s="19">
        <v>305.13</v>
      </c>
      <c r="D28" s="19">
        <v>305.13</v>
      </c>
      <c r="E28" s="19">
        <v>0</v>
      </c>
      <c r="F28" s="19">
        <v>0</v>
      </c>
      <c r="G28" s="11">
        <v>0</v>
      </c>
      <c r="H28" s="11">
        <v>0</v>
      </c>
      <c r="I28" s="11">
        <v>0</v>
      </c>
      <c r="J28" s="11">
        <v>0</v>
      </c>
      <c r="K28" s="11">
        <v>0</v>
      </c>
    </row>
    <row r="29" spans="1:11" ht="28.5" customHeight="1">
      <c r="A29" s="40" t="s">
        <v>53</v>
      </c>
      <c r="B29" s="41" t="s">
        <v>84</v>
      </c>
      <c r="C29" s="19">
        <v>305.13</v>
      </c>
      <c r="D29" s="19">
        <v>305.13</v>
      </c>
      <c r="E29" s="19">
        <v>0</v>
      </c>
      <c r="F29" s="19">
        <v>0</v>
      </c>
      <c r="G29" s="11">
        <v>0</v>
      </c>
      <c r="H29" s="11">
        <v>0</v>
      </c>
      <c r="I29" s="11">
        <v>0</v>
      </c>
      <c r="J29" s="11">
        <v>0</v>
      </c>
      <c r="K29" s="11">
        <v>0</v>
      </c>
    </row>
  </sheetData>
  <sheetProtection/>
  <mergeCells count="11">
    <mergeCell ref="A4:A5"/>
    <mergeCell ref="B4:B5"/>
    <mergeCell ref="C4:C5"/>
    <mergeCell ref="D4:D5"/>
    <mergeCell ref="E4:E5"/>
    <mergeCell ref="F4:F5"/>
    <mergeCell ref="G4:G5"/>
    <mergeCell ref="H4:H5"/>
    <mergeCell ref="I4:I5"/>
    <mergeCell ref="J4:J5"/>
    <mergeCell ref="K4:K5"/>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61"/>
  <headerFooter scaleWithDoc="0" alignWithMargins="0">
    <oddFooter>&amp;C第&amp;P页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K33"/>
  <sheetViews>
    <sheetView showGridLines="0" showZeros="0" workbookViewId="0" topLeftCell="A2">
      <selection activeCell="H15" sqref="H15"/>
    </sheetView>
  </sheetViews>
  <sheetFormatPr defaultColWidth="9.16015625" defaultRowHeight="12.75" customHeight="1"/>
  <cols>
    <col min="1" max="1" width="71" style="0" customWidth="1"/>
    <col min="2" max="2" width="33.5" style="0" customWidth="1"/>
  </cols>
  <sheetData>
    <row r="1" ht="409.5" customHeight="1" hidden="1"/>
    <row r="2" spans="1:2" s="13" customFormat="1" ht="43.5" customHeight="1">
      <c r="A2" s="14" t="s">
        <v>328</v>
      </c>
      <c r="B2" s="14"/>
    </row>
    <row r="3" spans="1:2" ht="19.5" customHeight="1">
      <c r="A3" s="9" t="s">
        <v>329</v>
      </c>
      <c r="B3" s="5" t="s">
        <v>2</v>
      </c>
    </row>
    <row r="4" spans="1:2" ht="24.75" customHeight="1">
      <c r="A4" s="15" t="s">
        <v>152</v>
      </c>
      <c r="B4" s="15" t="s">
        <v>192</v>
      </c>
    </row>
    <row r="5" spans="1:2" ht="24.75" customHeight="1">
      <c r="A5" s="16" t="s">
        <v>159</v>
      </c>
      <c r="B5" s="17">
        <v>1</v>
      </c>
    </row>
    <row r="6" spans="1:6" ht="24.75" customHeight="1">
      <c r="A6" s="18" t="s">
        <v>46</v>
      </c>
      <c r="B6" s="19">
        <v>664.7000000000002</v>
      </c>
      <c r="C6" s="20"/>
      <c r="D6" s="21"/>
      <c r="E6" s="21"/>
      <c r="F6" s="12"/>
    </row>
    <row r="7" spans="1:6" ht="24.75" customHeight="1">
      <c r="A7" s="18" t="s">
        <v>160</v>
      </c>
      <c r="B7" s="19">
        <v>664.7000000000002</v>
      </c>
      <c r="C7" s="12"/>
      <c r="D7" s="12"/>
      <c r="E7" s="12"/>
      <c r="F7" s="12"/>
    </row>
    <row r="8" spans="1:6" ht="24.75" customHeight="1">
      <c r="A8" s="18" t="s">
        <v>161</v>
      </c>
      <c r="B8" s="19">
        <v>366.27</v>
      </c>
      <c r="C8" s="12"/>
      <c r="D8" s="12"/>
      <c r="E8" s="12"/>
      <c r="F8" s="12"/>
    </row>
    <row r="9" spans="1:7" ht="24.75" customHeight="1">
      <c r="A9" s="18" t="s">
        <v>165</v>
      </c>
      <c r="B9" s="19">
        <v>49.91</v>
      </c>
      <c r="C9" s="12"/>
      <c r="D9" s="12"/>
      <c r="E9" s="12"/>
      <c r="G9" s="12"/>
    </row>
    <row r="10" spans="1:7" ht="24.75" customHeight="1">
      <c r="A10" s="18" t="s">
        <v>166</v>
      </c>
      <c r="B10" s="19">
        <v>82.81</v>
      </c>
      <c r="C10" s="12"/>
      <c r="D10" s="12"/>
      <c r="E10" s="12"/>
      <c r="G10" s="12"/>
    </row>
    <row r="11" spans="1:7" ht="24.75" customHeight="1">
      <c r="A11" s="18" t="s">
        <v>224</v>
      </c>
      <c r="B11" s="19">
        <v>21.42</v>
      </c>
      <c r="C11" s="12"/>
      <c r="D11" s="12"/>
      <c r="E11" s="12"/>
      <c r="F11" s="12"/>
      <c r="G11" s="12"/>
    </row>
    <row r="12" spans="1:7" ht="24.75" customHeight="1">
      <c r="A12" s="18" t="s">
        <v>226</v>
      </c>
      <c r="B12" s="19">
        <v>10.45</v>
      </c>
      <c r="C12" s="12"/>
      <c r="D12" s="12"/>
      <c r="E12" s="12"/>
      <c r="F12" s="12"/>
      <c r="G12" s="12"/>
    </row>
    <row r="13" spans="1:7" ht="24.75" customHeight="1">
      <c r="A13" s="18" t="s">
        <v>167</v>
      </c>
      <c r="B13" s="19">
        <v>27.23</v>
      </c>
      <c r="C13" s="12"/>
      <c r="D13" s="12"/>
      <c r="E13" s="12"/>
      <c r="F13" s="12"/>
      <c r="G13" s="12"/>
    </row>
    <row r="14" spans="1:7" ht="24.75" customHeight="1">
      <c r="A14" s="18" t="s">
        <v>168</v>
      </c>
      <c r="B14" s="19">
        <v>62.81</v>
      </c>
      <c r="C14" s="12"/>
      <c r="D14" s="12"/>
      <c r="E14" s="12"/>
      <c r="F14" s="12"/>
      <c r="G14" s="12"/>
    </row>
    <row r="15" spans="1:7" ht="24.75" customHeight="1">
      <c r="A15" s="18" t="s">
        <v>213</v>
      </c>
      <c r="B15" s="19">
        <v>13.19</v>
      </c>
      <c r="C15" s="12"/>
      <c r="D15" s="12"/>
      <c r="E15" s="12"/>
      <c r="F15" s="12"/>
      <c r="G15" s="12"/>
    </row>
    <row r="16" spans="1:7" ht="24.75" customHeight="1">
      <c r="A16" s="18" t="s">
        <v>215</v>
      </c>
      <c r="B16" s="19">
        <v>7.24</v>
      </c>
      <c r="C16" s="12"/>
      <c r="D16" s="12"/>
      <c r="E16" s="12"/>
      <c r="F16" s="12"/>
      <c r="G16" s="12"/>
    </row>
    <row r="17" spans="1:8" ht="24.75" customHeight="1">
      <c r="A17" s="18" t="s">
        <v>217</v>
      </c>
      <c r="B17" s="19">
        <v>14.52</v>
      </c>
      <c r="C17" s="12"/>
      <c r="D17" s="12"/>
      <c r="E17" s="12"/>
      <c r="F17" s="12"/>
      <c r="H17" s="12"/>
    </row>
    <row r="18" spans="1:8" ht="24.75" customHeight="1">
      <c r="A18" s="18" t="s">
        <v>219</v>
      </c>
      <c r="B18" s="19">
        <v>8.85</v>
      </c>
      <c r="C18" s="12"/>
      <c r="D18" s="12"/>
      <c r="E18" s="12"/>
      <c r="F18" s="12"/>
      <c r="H18" s="12"/>
    </row>
    <row r="19" spans="1:8" ht="12.75" customHeight="1">
      <c r="A19" s="12"/>
      <c r="B19" s="12"/>
      <c r="C19" s="12"/>
      <c r="D19" s="12"/>
      <c r="E19" s="12"/>
      <c r="F19" s="12"/>
      <c r="G19" s="12"/>
      <c r="H19" s="12"/>
    </row>
    <row r="20" spans="1:8" ht="12.75" customHeight="1">
      <c r="A20" s="12"/>
      <c r="B20" s="12"/>
      <c r="C20" s="12"/>
      <c r="D20" s="12"/>
      <c r="E20" s="12"/>
      <c r="F20" s="12"/>
      <c r="G20" s="12"/>
      <c r="H20" s="12"/>
    </row>
    <row r="21" spans="1:8" ht="12.75" customHeight="1">
      <c r="A21" s="12"/>
      <c r="B21" s="12"/>
      <c r="C21" s="12"/>
      <c r="D21" s="12"/>
      <c r="E21" s="12"/>
      <c r="F21" s="12"/>
      <c r="G21" s="12"/>
      <c r="H21" s="12"/>
    </row>
    <row r="22" spans="1:8" ht="12.75" customHeight="1">
      <c r="A22" s="12"/>
      <c r="B22" s="12"/>
      <c r="C22" s="12"/>
      <c r="D22" s="12"/>
      <c r="E22" s="12"/>
      <c r="F22" s="12"/>
      <c r="G22" s="12"/>
      <c r="H22" s="12"/>
    </row>
    <row r="23" spans="2:8" ht="12.75" customHeight="1">
      <c r="B23" s="12"/>
      <c r="C23" s="12"/>
      <c r="D23" s="12"/>
      <c r="E23" s="12"/>
      <c r="F23" s="12"/>
      <c r="G23" s="12"/>
      <c r="H23" s="12"/>
    </row>
    <row r="24" spans="2:8" ht="12.75" customHeight="1">
      <c r="B24" s="12"/>
      <c r="C24" s="12"/>
      <c r="D24" s="12"/>
      <c r="E24" s="12"/>
      <c r="F24" s="12"/>
      <c r="G24" s="12"/>
      <c r="H24" s="12"/>
    </row>
    <row r="25" spans="2:8" ht="12.75" customHeight="1">
      <c r="B25" s="12"/>
      <c r="C25" s="12"/>
      <c r="D25" s="12"/>
      <c r="E25" s="12"/>
      <c r="F25" s="12"/>
      <c r="H25" s="12"/>
    </row>
    <row r="26" spans="2:9" ht="12.75" customHeight="1">
      <c r="B26" s="12"/>
      <c r="C26" s="12"/>
      <c r="E26" s="12"/>
      <c r="F26" s="12"/>
      <c r="G26" s="12"/>
      <c r="H26" s="12"/>
      <c r="I26" s="12"/>
    </row>
    <row r="27" spans="2:11" ht="12.75" customHeight="1">
      <c r="B27" s="12"/>
      <c r="D27" s="12"/>
      <c r="E27" s="12"/>
      <c r="F27" s="12"/>
      <c r="G27" s="12"/>
      <c r="H27" s="12"/>
      <c r="I27" s="12"/>
      <c r="K27" s="12"/>
    </row>
    <row r="28" spans="2:9" ht="12.75" customHeight="1">
      <c r="B28" s="12"/>
      <c r="D28" s="12"/>
      <c r="E28" s="12"/>
      <c r="F28" s="12"/>
      <c r="G28" s="12"/>
      <c r="H28" s="12"/>
      <c r="I28" s="12"/>
    </row>
    <row r="29" spans="3:9" ht="12.75" customHeight="1">
      <c r="C29" s="12"/>
      <c r="E29" s="12"/>
      <c r="F29" s="12"/>
      <c r="G29" s="12"/>
      <c r="H29" s="12"/>
      <c r="I29" s="12"/>
    </row>
    <row r="30" spans="3:8" ht="12.75" customHeight="1">
      <c r="C30" s="12"/>
      <c r="E30" s="12"/>
      <c r="F30" s="12"/>
      <c r="G30" s="12"/>
      <c r="H30" s="12"/>
    </row>
    <row r="31" spans="3:7" ht="12.75" customHeight="1">
      <c r="C31" s="12"/>
      <c r="D31" s="12"/>
      <c r="F31" s="12"/>
      <c r="G31" s="12"/>
    </row>
    <row r="32" ht="12.75" customHeight="1">
      <c r="D32" s="12"/>
    </row>
    <row r="33" ht="12.75" customHeight="1">
      <c r="D33" s="12"/>
    </row>
  </sheetData>
  <sheetProtection/>
  <mergeCells count="1">
    <mergeCell ref="A2:B2"/>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headerFooter scaleWithDoc="0" alignWithMargins="0">
    <oddFooter>&amp;C第&amp;P页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G40"/>
  <sheetViews>
    <sheetView showGridLines="0" showZeros="0" workbookViewId="0" topLeftCell="A1">
      <selection activeCell="H15" sqref="H15"/>
    </sheetView>
  </sheetViews>
  <sheetFormatPr defaultColWidth="9.16015625" defaultRowHeight="11.25"/>
  <cols>
    <col min="1" max="1" width="93.83203125" style="0" customWidth="1"/>
    <col min="2" max="2" width="39" style="0" customWidth="1"/>
    <col min="3" max="4" width="6.83203125" style="0" customWidth="1"/>
  </cols>
  <sheetData>
    <row r="1" ht="409.5" customHeight="1" hidden="1"/>
    <row r="2" spans="1:4" ht="36.75" customHeight="1">
      <c r="A2" s="1" t="s">
        <v>330</v>
      </c>
      <c r="B2" s="2"/>
      <c r="C2" s="3"/>
      <c r="D2" s="3"/>
    </row>
    <row r="3" spans="1:2" ht="19.5" customHeight="1">
      <c r="A3" s="4" t="s">
        <v>331</v>
      </c>
      <c r="B3" s="5" t="s">
        <v>2</v>
      </c>
    </row>
    <row r="4" spans="1:4" ht="28.5" customHeight="1">
      <c r="A4" s="6" t="s">
        <v>320</v>
      </c>
      <c r="B4" s="7" t="s">
        <v>192</v>
      </c>
      <c r="C4" s="8"/>
      <c r="D4" s="9"/>
    </row>
    <row r="5" spans="1:4" ht="28.5" customHeight="1">
      <c r="A5" s="10" t="s">
        <v>46</v>
      </c>
      <c r="B5" s="11">
        <v>3171.28</v>
      </c>
      <c r="C5" s="12"/>
      <c r="D5" s="12"/>
    </row>
    <row r="6" spans="1:2" ht="28.5" customHeight="1">
      <c r="A6" s="10" t="s">
        <v>160</v>
      </c>
      <c r="B6" s="11">
        <v>3171.28</v>
      </c>
    </row>
    <row r="7" spans="1:2" ht="28.5" customHeight="1">
      <c r="A7" s="10" t="s">
        <v>161</v>
      </c>
      <c r="B7" s="11">
        <v>1527.5</v>
      </c>
    </row>
    <row r="8" spans="1:2" ht="28.5" customHeight="1">
      <c r="A8" s="10" t="s">
        <v>61</v>
      </c>
      <c r="B8" s="11">
        <v>298</v>
      </c>
    </row>
    <row r="9" spans="1:2" ht="28.5" customHeight="1">
      <c r="A9" s="10" t="s">
        <v>62</v>
      </c>
      <c r="B9" s="11">
        <v>90</v>
      </c>
    </row>
    <row r="10" spans="1:2" ht="28.5" customHeight="1">
      <c r="A10" s="10" t="s">
        <v>73</v>
      </c>
      <c r="B10" s="11">
        <v>33</v>
      </c>
    </row>
    <row r="11" spans="1:3" ht="28.5" customHeight="1">
      <c r="A11" s="10" t="s">
        <v>76</v>
      </c>
      <c r="B11" s="11">
        <v>1106.5</v>
      </c>
      <c r="C11" s="12"/>
    </row>
    <row r="12" spans="1:3" ht="28.5" customHeight="1">
      <c r="A12" s="10" t="s">
        <v>162</v>
      </c>
      <c r="B12" s="11">
        <v>717</v>
      </c>
      <c r="C12" s="12"/>
    </row>
    <row r="13" spans="1:3" ht="28.5" customHeight="1">
      <c r="A13" s="10" t="s">
        <v>69</v>
      </c>
      <c r="B13" s="11">
        <v>53</v>
      </c>
      <c r="C13" s="12"/>
    </row>
    <row r="14" spans="1:3" ht="28.5" customHeight="1">
      <c r="A14" s="10" t="s">
        <v>72</v>
      </c>
      <c r="B14" s="11">
        <v>400</v>
      </c>
      <c r="C14" s="12"/>
    </row>
    <row r="15" spans="1:3" ht="28.5" customHeight="1">
      <c r="A15" s="10" t="s">
        <v>79</v>
      </c>
      <c r="B15" s="11">
        <v>264</v>
      </c>
      <c r="C15" s="12"/>
    </row>
    <row r="16" spans="1:3" ht="28.5" customHeight="1">
      <c r="A16" s="10" t="s">
        <v>164</v>
      </c>
      <c r="B16" s="11">
        <v>597.13</v>
      </c>
      <c r="C16" s="12"/>
    </row>
    <row r="17" spans="1:3" ht="28.5" customHeight="1">
      <c r="A17" s="10" t="s">
        <v>66</v>
      </c>
      <c r="B17" s="11">
        <v>24</v>
      </c>
      <c r="C17" s="12"/>
    </row>
    <row r="18" spans="1:3" ht="28.5" customHeight="1">
      <c r="A18" s="10" t="s">
        <v>72</v>
      </c>
      <c r="B18" s="11">
        <v>150</v>
      </c>
      <c r="C18" s="12"/>
    </row>
    <row r="19" spans="1:3" ht="28.5" customHeight="1">
      <c r="A19" s="10" t="s">
        <v>76</v>
      </c>
      <c r="B19" s="11">
        <v>51.53</v>
      </c>
      <c r="C19" s="12"/>
    </row>
    <row r="20" spans="1:3" ht="28.5" customHeight="1">
      <c r="A20" s="10" t="s">
        <v>79</v>
      </c>
      <c r="B20" s="11">
        <v>371.6</v>
      </c>
      <c r="C20" s="12"/>
    </row>
    <row r="21" spans="1:4" ht="28.5" customHeight="1">
      <c r="A21" s="10" t="s">
        <v>165</v>
      </c>
      <c r="B21" s="11">
        <v>185</v>
      </c>
      <c r="C21" s="12"/>
      <c r="D21" s="12"/>
    </row>
    <row r="22" spans="1:4" ht="28.5" customHeight="1">
      <c r="A22" s="10" t="s">
        <v>62</v>
      </c>
      <c r="B22" s="11">
        <v>55</v>
      </c>
      <c r="D22" s="12"/>
    </row>
    <row r="23" spans="1:4" ht="28.5" customHeight="1">
      <c r="A23" s="10" t="s">
        <v>76</v>
      </c>
      <c r="B23" s="11">
        <v>130</v>
      </c>
      <c r="C23" s="12"/>
      <c r="D23" s="12"/>
    </row>
    <row r="24" spans="1:4" ht="28.5" customHeight="1">
      <c r="A24" s="10" t="s">
        <v>166</v>
      </c>
      <c r="B24" s="11">
        <v>56</v>
      </c>
      <c r="C24" s="12"/>
      <c r="D24" s="12"/>
    </row>
    <row r="25" spans="1:4" ht="28.5" customHeight="1">
      <c r="A25" s="10" t="s">
        <v>62</v>
      </c>
      <c r="B25" s="11">
        <v>41</v>
      </c>
      <c r="C25" s="12"/>
      <c r="D25" s="12"/>
    </row>
    <row r="26" spans="1:4" ht="28.5" customHeight="1">
      <c r="A26" s="10" t="s">
        <v>80</v>
      </c>
      <c r="B26" s="11">
        <v>15</v>
      </c>
      <c r="C26" s="12"/>
      <c r="D26" s="12"/>
    </row>
    <row r="27" spans="1:5" ht="28.5" customHeight="1">
      <c r="A27" s="10" t="s">
        <v>224</v>
      </c>
      <c r="B27" s="11">
        <v>16</v>
      </c>
      <c r="C27" s="12"/>
      <c r="D27" s="12"/>
      <c r="E27" s="12"/>
    </row>
    <row r="28" spans="1:7" ht="28.5" customHeight="1">
      <c r="A28" s="10" t="s">
        <v>76</v>
      </c>
      <c r="B28" s="11">
        <v>16</v>
      </c>
      <c r="C28" s="12"/>
      <c r="D28" s="12"/>
      <c r="E28" s="12"/>
      <c r="G28" s="12"/>
    </row>
    <row r="29" spans="1:5" ht="28.5" customHeight="1">
      <c r="A29" s="10" t="s">
        <v>167</v>
      </c>
      <c r="B29" s="11">
        <v>8</v>
      </c>
      <c r="C29" s="12"/>
      <c r="D29" s="12"/>
      <c r="E29" s="12"/>
    </row>
    <row r="30" spans="1:5" ht="28.5" customHeight="1">
      <c r="A30" s="10" t="s">
        <v>76</v>
      </c>
      <c r="B30" s="11">
        <v>8</v>
      </c>
      <c r="D30" s="12"/>
      <c r="E30" s="12"/>
    </row>
    <row r="31" spans="1:5" ht="28.5" customHeight="1">
      <c r="A31" s="10" t="s">
        <v>168</v>
      </c>
      <c r="B31" s="11">
        <v>7</v>
      </c>
      <c r="E31" s="12"/>
    </row>
    <row r="32" spans="1:5" ht="28.5" customHeight="1">
      <c r="A32" s="10" t="s">
        <v>76</v>
      </c>
      <c r="B32" s="11">
        <v>7</v>
      </c>
      <c r="E32" s="12"/>
    </row>
    <row r="33" spans="1:6" ht="28.5" customHeight="1">
      <c r="A33" s="10" t="s">
        <v>213</v>
      </c>
      <c r="B33" s="11">
        <v>27.55</v>
      </c>
      <c r="E33" s="12"/>
      <c r="F33" s="12"/>
    </row>
    <row r="34" spans="1:6" ht="28.5" customHeight="1">
      <c r="A34" s="10" t="s">
        <v>62</v>
      </c>
      <c r="B34" s="11">
        <v>25</v>
      </c>
      <c r="F34" s="12"/>
    </row>
    <row r="35" spans="1:7" ht="28.5" customHeight="1">
      <c r="A35" s="10" t="s">
        <v>76</v>
      </c>
      <c r="B35" s="11">
        <v>2.55</v>
      </c>
      <c r="F35" s="12"/>
      <c r="G35" s="12"/>
    </row>
    <row r="36" spans="1:6" ht="28.5" customHeight="1">
      <c r="A36" s="10" t="s">
        <v>217</v>
      </c>
      <c r="B36" s="11">
        <v>20</v>
      </c>
      <c r="F36" s="12"/>
    </row>
    <row r="37" spans="1:6" ht="28.5" customHeight="1">
      <c r="A37" s="10" t="s">
        <v>62</v>
      </c>
      <c r="B37" s="11">
        <v>20</v>
      </c>
      <c r="F37" s="12"/>
    </row>
    <row r="38" spans="1:7" ht="28.5" customHeight="1">
      <c r="A38" s="10" t="s">
        <v>219</v>
      </c>
      <c r="B38" s="11">
        <v>10.1</v>
      </c>
      <c r="G38" s="12"/>
    </row>
    <row r="39" spans="1:2" ht="28.5" customHeight="1">
      <c r="A39" s="10" t="s">
        <v>61</v>
      </c>
      <c r="B39" s="11">
        <v>5.1</v>
      </c>
    </row>
    <row r="40" spans="1:2" ht="28.5" customHeight="1">
      <c r="A40" s="10" t="s">
        <v>62</v>
      </c>
      <c r="B40" s="11">
        <v>5</v>
      </c>
    </row>
  </sheetData>
  <sheetProtection/>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5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1">
      <selection activeCell="H15" sqref="H15"/>
    </sheetView>
  </sheetViews>
  <sheetFormatPr defaultColWidth="9.16015625" defaultRowHeight="12.75" customHeight="1"/>
  <cols>
    <col min="1" max="1" width="12.16015625" style="0" customWidth="1"/>
    <col min="2" max="2" width="56.33203125" style="0" customWidth="1"/>
    <col min="3" max="3" width="14" style="0" customWidth="1"/>
    <col min="4" max="11" width="12" style="0" customWidth="1"/>
  </cols>
  <sheetData>
    <row r="1" spans="1:2" ht="3" customHeight="1">
      <c r="A1" s="12"/>
      <c r="B1" s="146"/>
    </row>
    <row r="2" spans="1:11" ht="36" customHeight="1">
      <c r="A2" s="22" t="s">
        <v>38</v>
      </c>
      <c r="B2" s="147"/>
      <c r="C2" s="126"/>
      <c r="D2" s="126"/>
      <c r="E2" s="126"/>
      <c r="F2" s="126"/>
      <c r="G2" s="126"/>
      <c r="H2" s="126"/>
      <c r="I2" s="126"/>
      <c r="J2" s="126"/>
      <c r="K2" s="126"/>
    </row>
    <row r="3" spans="1:11" ht="15.75" customHeight="1">
      <c r="A3" s="103" t="s">
        <v>39</v>
      </c>
      <c r="C3" s="127"/>
      <c r="D3" s="127"/>
      <c r="E3" s="127"/>
      <c r="F3" s="127"/>
      <c r="G3" s="127"/>
      <c r="H3" s="127"/>
      <c r="I3" s="127"/>
      <c r="J3" s="127"/>
      <c r="K3" s="128" t="s">
        <v>2</v>
      </c>
    </row>
    <row r="4" spans="1:11" ht="24.75" customHeight="1">
      <c r="A4" s="178" t="s">
        <v>40</v>
      </c>
      <c r="B4" s="129"/>
      <c r="C4" s="179" t="s">
        <v>41</v>
      </c>
      <c r="D4" s="179"/>
      <c r="E4" s="179"/>
      <c r="F4" s="179" t="s">
        <v>42</v>
      </c>
      <c r="G4" s="179"/>
      <c r="H4" s="179"/>
      <c r="I4" s="181" t="s">
        <v>43</v>
      </c>
      <c r="J4" s="181"/>
      <c r="K4" s="182"/>
    </row>
    <row r="5" spans="1:11" ht="24.75" customHeight="1">
      <c r="A5" s="148" t="s">
        <v>44</v>
      </c>
      <c r="B5" s="150" t="s">
        <v>45</v>
      </c>
      <c r="C5" s="150" t="s">
        <v>46</v>
      </c>
      <c r="D5" s="150" t="s">
        <v>47</v>
      </c>
      <c r="E5" s="150" t="s">
        <v>48</v>
      </c>
      <c r="F5" s="150" t="s">
        <v>46</v>
      </c>
      <c r="G5" s="150" t="s">
        <v>47</v>
      </c>
      <c r="H5" s="150" t="s">
        <v>48</v>
      </c>
      <c r="I5" s="150" t="s">
        <v>46</v>
      </c>
      <c r="J5" s="150" t="s">
        <v>47</v>
      </c>
      <c r="K5" s="149" t="s">
        <v>48</v>
      </c>
    </row>
    <row r="6" spans="1:11" ht="24.75" customHeight="1">
      <c r="A6" s="180"/>
      <c r="B6" s="112" t="s">
        <v>46</v>
      </c>
      <c r="C6" s="176">
        <v>8022.01</v>
      </c>
      <c r="D6" s="176">
        <v>4368.11</v>
      </c>
      <c r="E6" s="176">
        <v>3653.9</v>
      </c>
      <c r="F6" s="176">
        <v>8019.94</v>
      </c>
      <c r="G6" s="176">
        <v>4622.16</v>
      </c>
      <c r="H6" s="176">
        <v>3397.78</v>
      </c>
      <c r="I6" s="183">
        <f aca="true" t="shared" si="0" ref="I6:I29">IF(IF(C6=0,1,(F6-C6)/C6)=1,0,IF(C6=0,1,(F6-C6)/C6))</f>
        <v>-0.00025804006726501443</v>
      </c>
      <c r="J6" s="183">
        <f aca="true" t="shared" si="1" ref="J6:J29">IF(IF(D6=0,1,(G6-D6)/D6)=1,0,IF(D6=0,1,(G6-D6)/D6))</f>
        <v>0.05816016538045063</v>
      </c>
      <c r="K6" s="184">
        <f aca="true" t="shared" si="2" ref="K6:K29">IF(IF(E6=0,1,(H6-E6)/E6)=1,0,IF(E6=0,1,(H6-E6)/E6))</f>
        <v>-0.0700949670215386</v>
      </c>
    </row>
    <row r="7" spans="1:11" ht="24.75" customHeight="1">
      <c r="A7" s="180" t="s">
        <v>49</v>
      </c>
      <c r="B7" s="112" t="s">
        <v>50</v>
      </c>
      <c r="C7" s="176">
        <v>88.16</v>
      </c>
      <c r="D7" s="176">
        <v>88.16</v>
      </c>
      <c r="E7" s="176">
        <v>0</v>
      </c>
      <c r="F7" s="176">
        <v>103.74</v>
      </c>
      <c r="G7" s="176">
        <v>103.74</v>
      </c>
      <c r="H7" s="176">
        <v>0</v>
      </c>
      <c r="I7" s="183">
        <f t="shared" si="0"/>
        <v>0.17672413793103448</v>
      </c>
      <c r="J7" s="183">
        <f t="shared" si="1"/>
        <v>0.17672413793103448</v>
      </c>
      <c r="K7" s="184">
        <f t="shared" si="2"/>
        <v>0</v>
      </c>
    </row>
    <row r="8" spans="1:11" ht="24.75" customHeight="1">
      <c r="A8" s="180" t="s">
        <v>51</v>
      </c>
      <c r="B8" s="112" t="s">
        <v>52</v>
      </c>
      <c r="C8" s="176">
        <v>88.16</v>
      </c>
      <c r="D8" s="176">
        <v>88.16</v>
      </c>
      <c r="E8" s="176">
        <v>0</v>
      </c>
      <c r="F8" s="176">
        <v>103.74</v>
      </c>
      <c r="G8" s="176">
        <v>103.74</v>
      </c>
      <c r="H8" s="176">
        <v>0</v>
      </c>
      <c r="I8" s="183">
        <f t="shared" si="0"/>
        <v>0.17672413793103448</v>
      </c>
      <c r="J8" s="183">
        <f t="shared" si="1"/>
        <v>0.17672413793103448</v>
      </c>
      <c r="K8" s="184">
        <f t="shared" si="2"/>
        <v>0</v>
      </c>
    </row>
    <row r="9" spans="1:11" ht="24.75" customHeight="1">
      <c r="A9" s="180" t="s">
        <v>53</v>
      </c>
      <c r="B9" s="112" t="s">
        <v>54</v>
      </c>
      <c r="C9" s="176">
        <v>29.94</v>
      </c>
      <c r="D9" s="176">
        <v>29.94</v>
      </c>
      <c r="E9" s="176">
        <v>0</v>
      </c>
      <c r="F9" s="176">
        <v>33.63</v>
      </c>
      <c r="G9" s="176">
        <v>33.63</v>
      </c>
      <c r="H9" s="176">
        <v>0</v>
      </c>
      <c r="I9" s="183">
        <f t="shared" si="0"/>
        <v>0.12324649298597198</v>
      </c>
      <c r="J9" s="183">
        <f t="shared" si="1"/>
        <v>0.12324649298597198</v>
      </c>
      <c r="K9" s="184">
        <f t="shared" si="2"/>
        <v>0</v>
      </c>
    </row>
    <row r="10" spans="1:11" ht="24.75" customHeight="1">
      <c r="A10" s="180" t="s">
        <v>55</v>
      </c>
      <c r="B10" s="112" t="s">
        <v>56</v>
      </c>
      <c r="C10" s="176">
        <v>58.22</v>
      </c>
      <c r="D10" s="176">
        <v>58.22</v>
      </c>
      <c r="E10" s="176">
        <v>0</v>
      </c>
      <c r="F10" s="176">
        <v>70.11</v>
      </c>
      <c r="G10" s="176">
        <v>70.11</v>
      </c>
      <c r="H10" s="176">
        <v>0</v>
      </c>
      <c r="I10" s="183">
        <f t="shared" si="0"/>
        <v>0.20422535211267606</v>
      </c>
      <c r="J10" s="183">
        <f t="shared" si="1"/>
        <v>0.20422535211267606</v>
      </c>
      <c r="K10" s="184">
        <f t="shared" si="2"/>
        <v>0</v>
      </c>
    </row>
    <row r="11" spans="1:11" ht="24.75" customHeight="1">
      <c r="A11" s="180" t="s">
        <v>57</v>
      </c>
      <c r="B11" s="112" t="s">
        <v>58</v>
      </c>
      <c r="C11" s="176">
        <v>7647.28</v>
      </c>
      <c r="D11" s="176">
        <v>3993.38</v>
      </c>
      <c r="E11" s="176">
        <v>3653.9</v>
      </c>
      <c r="F11" s="176">
        <v>7611.07</v>
      </c>
      <c r="G11" s="176">
        <v>4213.29</v>
      </c>
      <c r="H11" s="176">
        <v>3397.78</v>
      </c>
      <c r="I11" s="183">
        <f t="shared" si="0"/>
        <v>-0.004735016894895968</v>
      </c>
      <c r="J11" s="183">
        <f t="shared" si="1"/>
        <v>0.05506863859687779</v>
      </c>
      <c r="K11" s="184">
        <f t="shared" si="2"/>
        <v>-0.0700949670215386</v>
      </c>
    </row>
    <row r="12" spans="1:11" ht="24.75" customHeight="1">
      <c r="A12" s="180" t="s">
        <v>59</v>
      </c>
      <c r="B12" s="112" t="s">
        <v>60</v>
      </c>
      <c r="C12" s="176">
        <v>4073.65</v>
      </c>
      <c r="D12" s="176">
        <v>3800.34</v>
      </c>
      <c r="E12" s="176">
        <v>273.31</v>
      </c>
      <c r="F12" s="176">
        <v>4405.04</v>
      </c>
      <c r="G12" s="176">
        <v>4014.2</v>
      </c>
      <c r="H12" s="176">
        <v>390.84</v>
      </c>
      <c r="I12" s="183">
        <f t="shared" si="0"/>
        <v>0.0813496495771605</v>
      </c>
      <c r="J12" s="183">
        <f t="shared" si="1"/>
        <v>0.05627391233415949</v>
      </c>
      <c r="K12" s="184">
        <f t="shared" si="2"/>
        <v>0.43002451428780497</v>
      </c>
    </row>
    <row r="13" spans="1:11" ht="24.75" customHeight="1">
      <c r="A13" s="180" t="s">
        <v>53</v>
      </c>
      <c r="B13" s="112" t="s">
        <v>61</v>
      </c>
      <c r="C13" s="176">
        <v>928.09</v>
      </c>
      <c r="D13" s="176">
        <v>835.94</v>
      </c>
      <c r="E13" s="176">
        <v>92.15</v>
      </c>
      <c r="F13" s="176">
        <v>893.41</v>
      </c>
      <c r="G13" s="176">
        <v>861.26</v>
      </c>
      <c r="H13" s="176">
        <v>32.15</v>
      </c>
      <c r="I13" s="183">
        <f t="shared" si="0"/>
        <v>-0.03736706569405991</v>
      </c>
      <c r="J13" s="183">
        <f t="shared" si="1"/>
        <v>0.030289255209703967</v>
      </c>
      <c r="K13" s="184">
        <f t="shared" si="2"/>
        <v>-0.6511123168746609</v>
      </c>
    </row>
    <row r="14" spans="1:11" ht="24.75" customHeight="1">
      <c r="A14" s="180" t="s">
        <v>55</v>
      </c>
      <c r="B14" s="112" t="s">
        <v>62</v>
      </c>
      <c r="C14" s="176">
        <v>2837.09</v>
      </c>
      <c r="D14" s="176">
        <v>2757.08</v>
      </c>
      <c r="E14" s="176">
        <v>80.01</v>
      </c>
      <c r="F14" s="176">
        <v>3271.03</v>
      </c>
      <c r="G14" s="176">
        <v>2937.49</v>
      </c>
      <c r="H14" s="176">
        <v>333.54</v>
      </c>
      <c r="I14" s="183">
        <f t="shared" si="0"/>
        <v>0.1529524971009027</v>
      </c>
      <c r="J14" s="183">
        <f t="shared" si="1"/>
        <v>0.06543517054274807</v>
      </c>
      <c r="K14" s="184">
        <f t="shared" si="2"/>
        <v>3.1687289088863895</v>
      </c>
    </row>
    <row r="15" spans="1:11" ht="24.75" customHeight="1">
      <c r="A15" s="180" t="s">
        <v>63</v>
      </c>
      <c r="B15" s="112" t="s">
        <v>64</v>
      </c>
      <c r="C15" s="176">
        <v>100</v>
      </c>
      <c r="D15" s="176">
        <v>0</v>
      </c>
      <c r="E15" s="176">
        <v>100</v>
      </c>
      <c r="F15" s="176">
        <v>0</v>
      </c>
      <c r="G15" s="176">
        <v>0</v>
      </c>
      <c r="H15" s="176">
        <v>0</v>
      </c>
      <c r="I15" s="183">
        <f t="shared" si="0"/>
        <v>-1</v>
      </c>
      <c r="J15" s="183">
        <f t="shared" si="1"/>
        <v>0</v>
      </c>
      <c r="K15" s="184">
        <f t="shared" si="2"/>
        <v>-1</v>
      </c>
    </row>
    <row r="16" spans="1:11" ht="24.75" customHeight="1">
      <c r="A16" s="180" t="s">
        <v>65</v>
      </c>
      <c r="B16" s="112" t="s">
        <v>66</v>
      </c>
      <c r="C16" s="176">
        <v>208.47</v>
      </c>
      <c r="D16" s="176">
        <v>207.32</v>
      </c>
      <c r="E16" s="176">
        <v>1.15</v>
      </c>
      <c r="F16" s="176">
        <v>240.6</v>
      </c>
      <c r="G16" s="176">
        <v>215.45</v>
      </c>
      <c r="H16" s="176">
        <v>25.15</v>
      </c>
      <c r="I16" s="183">
        <f t="shared" si="0"/>
        <v>0.1541228953806303</v>
      </c>
      <c r="J16" s="183">
        <f t="shared" si="1"/>
        <v>0.03921474049778119</v>
      </c>
      <c r="K16" s="184">
        <f t="shared" si="2"/>
        <v>20.869565217391305</v>
      </c>
    </row>
    <row r="17" spans="1:11" ht="24.75" customHeight="1">
      <c r="A17" s="180" t="s">
        <v>67</v>
      </c>
      <c r="B17" s="112" t="s">
        <v>68</v>
      </c>
      <c r="C17" s="176">
        <v>1927</v>
      </c>
      <c r="D17" s="176">
        <v>0</v>
      </c>
      <c r="E17" s="176">
        <v>1927</v>
      </c>
      <c r="F17" s="176">
        <v>53</v>
      </c>
      <c r="G17" s="176">
        <v>0</v>
      </c>
      <c r="H17" s="176">
        <v>53</v>
      </c>
      <c r="I17" s="183">
        <f t="shared" si="0"/>
        <v>-0.9724961079398028</v>
      </c>
      <c r="J17" s="183">
        <f t="shared" si="1"/>
        <v>0</v>
      </c>
      <c r="K17" s="184">
        <f t="shared" si="2"/>
        <v>-0.9724961079398028</v>
      </c>
    </row>
    <row r="18" spans="1:11" ht="24.75" customHeight="1">
      <c r="A18" s="180" t="s">
        <v>65</v>
      </c>
      <c r="B18" s="112" t="s">
        <v>69</v>
      </c>
      <c r="C18" s="176">
        <v>1927</v>
      </c>
      <c r="D18" s="176">
        <v>0</v>
      </c>
      <c r="E18" s="176">
        <v>1927</v>
      </c>
      <c r="F18" s="176">
        <v>53</v>
      </c>
      <c r="G18" s="176">
        <v>0</v>
      </c>
      <c r="H18" s="176">
        <v>53</v>
      </c>
      <c r="I18" s="183">
        <f t="shared" si="0"/>
        <v>-0.9724961079398028</v>
      </c>
      <c r="J18" s="183">
        <f t="shared" si="1"/>
        <v>0</v>
      </c>
      <c r="K18" s="184">
        <f t="shared" si="2"/>
        <v>-0.9724961079398028</v>
      </c>
    </row>
    <row r="19" spans="1:11" ht="24.75" customHeight="1">
      <c r="A19" s="180" t="s">
        <v>70</v>
      </c>
      <c r="B19" s="112" t="s">
        <v>71</v>
      </c>
      <c r="C19" s="176">
        <v>1267.63</v>
      </c>
      <c r="D19" s="176">
        <v>193.04</v>
      </c>
      <c r="E19" s="176">
        <v>1074.59</v>
      </c>
      <c r="F19" s="176">
        <v>2323.53</v>
      </c>
      <c r="G19" s="176">
        <v>199.09</v>
      </c>
      <c r="H19" s="176">
        <v>2124.44</v>
      </c>
      <c r="I19" s="183">
        <f t="shared" si="0"/>
        <v>0.8329717662093828</v>
      </c>
      <c r="J19" s="183">
        <f t="shared" si="1"/>
        <v>0.03134065478657279</v>
      </c>
      <c r="K19" s="184">
        <f t="shared" si="2"/>
        <v>0.9769772657478668</v>
      </c>
    </row>
    <row r="20" spans="1:11" ht="24.75" customHeight="1">
      <c r="A20" s="180" t="s">
        <v>53</v>
      </c>
      <c r="B20" s="112" t="s">
        <v>72</v>
      </c>
      <c r="C20" s="176">
        <v>0</v>
      </c>
      <c r="D20" s="176">
        <v>0</v>
      </c>
      <c r="E20" s="176">
        <v>0</v>
      </c>
      <c r="F20" s="176">
        <v>550</v>
      </c>
      <c r="G20" s="176">
        <v>0</v>
      </c>
      <c r="H20" s="176">
        <v>550</v>
      </c>
      <c r="I20" s="183">
        <f t="shared" si="0"/>
        <v>0</v>
      </c>
      <c r="J20" s="183">
        <f t="shared" si="1"/>
        <v>0</v>
      </c>
      <c r="K20" s="184">
        <f t="shared" si="2"/>
        <v>0</v>
      </c>
    </row>
    <row r="21" spans="1:11" ht="24.75" customHeight="1">
      <c r="A21" s="180" t="s">
        <v>55</v>
      </c>
      <c r="B21" s="112" t="s">
        <v>73</v>
      </c>
      <c r="C21" s="176">
        <v>18</v>
      </c>
      <c r="D21" s="176">
        <v>0</v>
      </c>
      <c r="E21" s="176">
        <v>18</v>
      </c>
      <c r="F21" s="176">
        <v>33</v>
      </c>
      <c r="G21" s="176">
        <v>0</v>
      </c>
      <c r="H21" s="176">
        <v>33</v>
      </c>
      <c r="I21" s="183">
        <f t="shared" si="0"/>
        <v>0.8333333333333334</v>
      </c>
      <c r="J21" s="183">
        <f t="shared" si="1"/>
        <v>0</v>
      </c>
      <c r="K21" s="184">
        <f t="shared" si="2"/>
        <v>0.8333333333333334</v>
      </c>
    </row>
    <row r="22" spans="1:11" ht="24.75" customHeight="1">
      <c r="A22" s="180" t="s">
        <v>74</v>
      </c>
      <c r="B22" s="112" t="s">
        <v>75</v>
      </c>
      <c r="C22" s="176">
        <v>195.04</v>
      </c>
      <c r="D22" s="176">
        <v>193.04</v>
      </c>
      <c r="E22" s="176">
        <v>2</v>
      </c>
      <c r="F22" s="176">
        <v>201.09</v>
      </c>
      <c r="G22" s="176">
        <v>199.09</v>
      </c>
      <c r="H22" s="176">
        <v>2</v>
      </c>
      <c r="I22" s="183">
        <f t="shared" si="0"/>
        <v>0.031019278096800714</v>
      </c>
      <c r="J22" s="183">
        <f t="shared" si="1"/>
        <v>0.03134065478657279</v>
      </c>
      <c r="K22" s="184">
        <f t="shared" si="2"/>
        <v>0</v>
      </c>
    </row>
    <row r="23" spans="1:11" ht="24.75" customHeight="1">
      <c r="A23" s="180" t="s">
        <v>65</v>
      </c>
      <c r="B23" s="112" t="s">
        <v>76</v>
      </c>
      <c r="C23" s="176">
        <v>1054.59</v>
      </c>
      <c r="D23" s="176">
        <v>0</v>
      </c>
      <c r="E23" s="176">
        <v>1054.59</v>
      </c>
      <c r="F23" s="176">
        <v>1539.44</v>
      </c>
      <c r="G23" s="176">
        <v>0</v>
      </c>
      <c r="H23" s="176">
        <v>1539.44</v>
      </c>
      <c r="I23" s="183">
        <f t="shared" si="0"/>
        <v>0.45975213115997704</v>
      </c>
      <c r="J23" s="183">
        <f t="shared" si="1"/>
        <v>0</v>
      </c>
      <c r="K23" s="184">
        <f t="shared" si="2"/>
        <v>0.45975213115997704</v>
      </c>
    </row>
    <row r="24" spans="1:11" ht="24.75" customHeight="1">
      <c r="A24" s="180" t="s">
        <v>77</v>
      </c>
      <c r="B24" s="112" t="s">
        <v>78</v>
      </c>
      <c r="C24" s="176">
        <v>379</v>
      </c>
      <c r="D24" s="176">
        <v>0</v>
      </c>
      <c r="E24" s="176">
        <v>379</v>
      </c>
      <c r="F24" s="176">
        <v>829.5</v>
      </c>
      <c r="G24" s="176">
        <v>0</v>
      </c>
      <c r="H24" s="176">
        <v>829.5</v>
      </c>
      <c r="I24" s="183">
        <f t="shared" si="0"/>
        <v>1.1886543535620053</v>
      </c>
      <c r="J24" s="183">
        <f t="shared" si="1"/>
        <v>0</v>
      </c>
      <c r="K24" s="184">
        <f t="shared" si="2"/>
        <v>1.1886543535620053</v>
      </c>
    </row>
    <row r="25" spans="1:11" ht="24.75" customHeight="1">
      <c r="A25" s="180" t="s">
        <v>53</v>
      </c>
      <c r="B25" s="112" t="s">
        <v>79</v>
      </c>
      <c r="C25" s="176">
        <v>379</v>
      </c>
      <c r="D25" s="176">
        <v>0</v>
      </c>
      <c r="E25" s="176">
        <v>379</v>
      </c>
      <c r="F25" s="176">
        <v>794.5</v>
      </c>
      <c r="G25" s="176">
        <v>0</v>
      </c>
      <c r="H25" s="176">
        <v>794.5</v>
      </c>
      <c r="I25" s="183">
        <f t="shared" si="0"/>
        <v>1.096306068601583</v>
      </c>
      <c r="J25" s="183">
        <f t="shared" si="1"/>
        <v>0</v>
      </c>
      <c r="K25" s="184">
        <f t="shared" si="2"/>
        <v>1.096306068601583</v>
      </c>
    </row>
    <row r="26" spans="1:11" ht="24.75" customHeight="1">
      <c r="A26" s="180" t="s">
        <v>65</v>
      </c>
      <c r="B26" s="112" t="s">
        <v>80</v>
      </c>
      <c r="C26" s="176">
        <v>0</v>
      </c>
      <c r="D26" s="176">
        <v>0</v>
      </c>
      <c r="E26" s="176">
        <v>0</v>
      </c>
      <c r="F26" s="176">
        <v>35</v>
      </c>
      <c r="G26" s="176">
        <v>0</v>
      </c>
      <c r="H26" s="176">
        <v>35</v>
      </c>
      <c r="I26" s="183">
        <f t="shared" si="0"/>
        <v>0</v>
      </c>
      <c r="J26" s="183">
        <f t="shared" si="1"/>
        <v>0</v>
      </c>
      <c r="K26" s="184">
        <f t="shared" si="2"/>
        <v>0</v>
      </c>
    </row>
    <row r="27" spans="1:11" ht="24.75" customHeight="1">
      <c r="A27" s="180" t="s">
        <v>81</v>
      </c>
      <c r="B27" s="112" t="s">
        <v>82</v>
      </c>
      <c r="C27" s="176">
        <v>286.57</v>
      </c>
      <c r="D27" s="176">
        <v>286.57</v>
      </c>
      <c r="E27" s="176">
        <v>0</v>
      </c>
      <c r="F27" s="176">
        <v>305.13</v>
      </c>
      <c r="G27" s="176">
        <v>305.13</v>
      </c>
      <c r="H27" s="176">
        <v>0</v>
      </c>
      <c r="I27" s="183">
        <f t="shared" si="0"/>
        <v>0.06476602575287016</v>
      </c>
      <c r="J27" s="183">
        <f t="shared" si="1"/>
        <v>0.06476602575287016</v>
      </c>
      <c r="K27" s="184">
        <f t="shared" si="2"/>
        <v>0</v>
      </c>
    </row>
    <row r="28" spans="1:11" ht="24.75" customHeight="1">
      <c r="A28" s="180" t="s">
        <v>67</v>
      </c>
      <c r="B28" s="112" t="s">
        <v>83</v>
      </c>
      <c r="C28" s="176">
        <v>286.57</v>
      </c>
      <c r="D28" s="176">
        <v>286.57</v>
      </c>
      <c r="E28" s="176">
        <v>0</v>
      </c>
      <c r="F28" s="176">
        <v>305.13</v>
      </c>
      <c r="G28" s="176">
        <v>305.13</v>
      </c>
      <c r="H28" s="176">
        <v>0</v>
      </c>
      <c r="I28" s="183">
        <f t="shared" si="0"/>
        <v>0.06476602575287016</v>
      </c>
      <c r="J28" s="183">
        <f t="shared" si="1"/>
        <v>0.06476602575287016</v>
      </c>
      <c r="K28" s="184">
        <f t="shared" si="2"/>
        <v>0</v>
      </c>
    </row>
    <row r="29" spans="1:11" ht="24.75" customHeight="1">
      <c r="A29" s="180" t="s">
        <v>53</v>
      </c>
      <c r="B29" s="112" t="s">
        <v>84</v>
      </c>
      <c r="C29" s="176">
        <v>286.57</v>
      </c>
      <c r="D29" s="176">
        <v>286.57</v>
      </c>
      <c r="E29" s="176">
        <v>0</v>
      </c>
      <c r="F29" s="176">
        <v>305.13</v>
      </c>
      <c r="G29" s="176">
        <v>305.13</v>
      </c>
      <c r="H29" s="176">
        <v>0</v>
      </c>
      <c r="I29" s="183">
        <f t="shared" si="0"/>
        <v>0.06476602575287016</v>
      </c>
      <c r="J29" s="183">
        <f t="shared" si="1"/>
        <v>0.06476602575287016</v>
      </c>
      <c r="K29" s="184">
        <f t="shared" si="2"/>
        <v>0</v>
      </c>
    </row>
    <row r="30" ht="17.25" customHeight="1"/>
    <row r="31" ht="17.25" customHeight="1"/>
    <row r="32" ht="17.25" customHeight="1"/>
    <row r="33" ht="19.5" customHeight="1"/>
    <row r="34" spans="2:11" ht="18.75" customHeight="1">
      <c r="B34" s="121"/>
      <c r="C34" s="121"/>
      <c r="D34" s="121"/>
      <c r="E34" s="121"/>
      <c r="F34" s="121"/>
      <c r="G34" s="121"/>
      <c r="H34" s="121"/>
      <c r="I34" s="121"/>
      <c r="J34" s="121"/>
      <c r="K34" s="121"/>
    </row>
  </sheetData>
  <sheetProtection/>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60"/>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showZeros="0" workbookViewId="0" topLeftCell="A1">
      <selection activeCell="G8" sqref="G8"/>
    </sheetView>
  </sheetViews>
  <sheetFormatPr defaultColWidth="9.16015625" defaultRowHeight="12.75" customHeight="1"/>
  <cols>
    <col min="1" max="1" width="44.16015625" style="0" customWidth="1"/>
    <col min="2" max="2" width="35" style="0" customWidth="1"/>
    <col min="3" max="4" width="21.16015625" style="0" customWidth="1"/>
    <col min="5" max="5" width="15.66015625" style="0" customWidth="1"/>
    <col min="6" max="6" width="10.5" style="0" customWidth="1"/>
    <col min="7" max="7" width="14.33203125" style="0" customWidth="1"/>
    <col min="8" max="10" width="10.5" style="0" customWidth="1"/>
    <col min="11" max="14" width="9.16015625" style="0" customWidth="1"/>
  </cols>
  <sheetData>
    <row r="1" ht="1.5" customHeight="1">
      <c r="A1" s="12"/>
    </row>
    <row r="2" spans="1:14" s="13" customFormat="1" ht="32.25" customHeight="1">
      <c r="A2" s="14" t="s">
        <v>85</v>
      </c>
      <c r="B2" s="14"/>
      <c r="C2" s="14"/>
      <c r="D2" s="14"/>
      <c r="E2" s="171"/>
      <c r="F2" s="171"/>
      <c r="G2" s="171"/>
      <c r="H2" s="171"/>
      <c r="I2" s="171"/>
      <c r="J2" s="171"/>
      <c r="K2" s="177"/>
      <c r="L2" s="177"/>
      <c r="M2" s="177"/>
      <c r="N2" s="177"/>
    </row>
    <row r="3" spans="1:4" ht="19.5" customHeight="1">
      <c r="A3" s="103" t="s">
        <v>86</v>
      </c>
      <c r="D3" s="155" t="s">
        <v>2</v>
      </c>
    </row>
    <row r="4" spans="1:4" ht="15" customHeight="1">
      <c r="A4" s="156" t="s">
        <v>87</v>
      </c>
      <c r="B4" s="158" t="s">
        <v>88</v>
      </c>
      <c r="C4" s="172" t="s">
        <v>47</v>
      </c>
      <c r="D4" s="37" t="s">
        <v>48</v>
      </c>
    </row>
    <row r="5" spans="1:11" ht="15" customHeight="1">
      <c r="A5" s="156"/>
      <c r="B5" s="158"/>
      <c r="C5" s="173"/>
      <c r="D5" s="174"/>
      <c r="K5" s="9"/>
    </row>
    <row r="6" spans="1:14" ht="29.25" customHeight="1">
      <c r="A6" s="175" t="s">
        <v>46</v>
      </c>
      <c r="B6" s="19">
        <v>8019.94</v>
      </c>
      <c r="C6" s="176">
        <v>4622.16</v>
      </c>
      <c r="D6" s="176">
        <v>3397.78</v>
      </c>
      <c r="K6" s="9"/>
      <c r="L6" s="9"/>
      <c r="M6" s="9"/>
      <c r="N6" s="9"/>
    </row>
    <row r="7" spans="1:13" ht="29.25" customHeight="1">
      <c r="A7" s="175" t="s">
        <v>89</v>
      </c>
      <c r="B7" s="19">
        <v>3830.41</v>
      </c>
      <c r="C7" s="176">
        <v>3767.61</v>
      </c>
      <c r="D7" s="176">
        <v>62.8</v>
      </c>
      <c r="E7" s="9"/>
      <c r="F7" s="9"/>
      <c r="G7" s="9"/>
      <c r="H7" s="9"/>
      <c r="I7" s="9"/>
      <c r="J7" s="9"/>
      <c r="K7" s="9"/>
      <c r="L7" s="9"/>
      <c r="M7" s="9"/>
    </row>
    <row r="8" spans="1:11" ht="29.25" customHeight="1">
      <c r="A8" s="175" t="s">
        <v>90</v>
      </c>
      <c r="B8" s="19">
        <v>1520.8</v>
      </c>
      <c r="C8" s="176">
        <v>1520.8</v>
      </c>
      <c r="D8" s="176">
        <v>0</v>
      </c>
      <c r="E8" s="9"/>
      <c r="F8" s="9"/>
      <c r="G8" s="9"/>
      <c r="H8" s="9"/>
      <c r="I8" s="9"/>
      <c r="J8" s="9"/>
      <c r="K8" s="9"/>
    </row>
    <row r="9" spans="1:12" ht="29.25" customHeight="1">
      <c r="A9" s="175" t="s">
        <v>91</v>
      </c>
      <c r="B9" s="19">
        <v>874.67</v>
      </c>
      <c r="C9" s="176">
        <v>839.67</v>
      </c>
      <c r="D9" s="176">
        <v>35</v>
      </c>
      <c r="E9" s="9"/>
      <c r="F9" s="9"/>
      <c r="G9" s="9"/>
      <c r="H9" s="9"/>
      <c r="I9" s="9"/>
      <c r="J9" s="9"/>
      <c r="K9" s="9"/>
      <c r="L9" s="9"/>
    </row>
    <row r="10" spans="1:12" ht="29.25" customHeight="1">
      <c r="A10" s="175" t="s">
        <v>92</v>
      </c>
      <c r="B10" s="19">
        <v>83.13</v>
      </c>
      <c r="C10" s="176">
        <v>83.13</v>
      </c>
      <c r="D10" s="176">
        <v>0</v>
      </c>
      <c r="E10" s="9"/>
      <c r="F10" s="9"/>
      <c r="G10" s="9"/>
      <c r="H10" s="9"/>
      <c r="I10" s="9"/>
      <c r="J10" s="9"/>
      <c r="K10" s="9"/>
      <c r="L10" s="9"/>
    </row>
    <row r="11" spans="1:12" ht="29.25" customHeight="1">
      <c r="A11" s="175" t="s">
        <v>93</v>
      </c>
      <c r="B11" s="19">
        <v>318.44</v>
      </c>
      <c r="C11" s="176">
        <v>318.44</v>
      </c>
      <c r="D11" s="176">
        <v>0</v>
      </c>
      <c r="E11" s="9"/>
      <c r="F11" s="9"/>
      <c r="G11" s="9"/>
      <c r="H11" s="9"/>
      <c r="I11" s="9"/>
      <c r="J11" s="9"/>
      <c r="L11" s="9"/>
    </row>
    <row r="12" spans="1:12" ht="29.25" customHeight="1">
      <c r="A12" s="175" t="s">
        <v>94</v>
      </c>
      <c r="B12" s="19">
        <v>508.49</v>
      </c>
      <c r="C12" s="176">
        <v>508.49</v>
      </c>
      <c r="D12" s="176">
        <v>0</v>
      </c>
      <c r="E12" s="9"/>
      <c r="F12" s="9"/>
      <c r="G12" s="9"/>
      <c r="H12" s="9"/>
      <c r="I12" s="9"/>
      <c r="J12" s="9"/>
      <c r="L12" s="9"/>
    </row>
    <row r="13" spans="1:12" ht="29.25" customHeight="1">
      <c r="A13" s="175" t="s">
        <v>95</v>
      </c>
      <c r="B13" s="19">
        <v>165.31</v>
      </c>
      <c r="C13" s="176">
        <v>165.31</v>
      </c>
      <c r="D13" s="176">
        <v>0</v>
      </c>
      <c r="E13" s="9"/>
      <c r="F13" s="9"/>
      <c r="G13" s="9"/>
      <c r="H13" s="9"/>
      <c r="I13" s="9"/>
      <c r="J13" s="9"/>
      <c r="L13" s="9"/>
    </row>
    <row r="14" spans="1:12" ht="29.25" customHeight="1">
      <c r="A14" s="175" t="s">
        <v>96</v>
      </c>
      <c r="B14" s="19">
        <v>49.47</v>
      </c>
      <c r="C14" s="176">
        <v>21.67</v>
      </c>
      <c r="D14" s="176">
        <v>27.8</v>
      </c>
      <c r="E14" s="9"/>
      <c r="F14" s="9"/>
      <c r="G14" s="9"/>
      <c r="H14" s="9"/>
      <c r="I14" s="9"/>
      <c r="J14" s="9"/>
      <c r="L14" s="9"/>
    </row>
    <row r="15" spans="1:12" ht="29.25" customHeight="1">
      <c r="A15" s="175" t="s">
        <v>97</v>
      </c>
      <c r="B15" s="19">
        <v>305.13</v>
      </c>
      <c r="C15" s="176">
        <v>305.13</v>
      </c>
      <c r="D15" s="176">
        <v>0</v>
      </c>
      <c r="E15" s="9"/>
      <c r="F15" s="9"/>
      <c r="G15" s="9"/>
      <c r="H15" s="9"/>
      <c r="I15" s="9"/>
      <c r="J15" s="9"/>
      <c r="K15" s="9"/>
      <c r="L15" s="9"/>
    </row>
    <row r="16" spans="1:12" ht="29.25" customHeight="1">
      <c r="A16" s="175" t="s">
        <v>98</v>
      </c>
      <c r="B16" s="19">
        <v>4.97</v>
      </c>
      <c r="C16" s="176">
        <v>4.97</v>
      </c>
      <c r="D16" s="176">
        <v>0</v>
      </c>
      <c r="E16" s="9"/>
      <c r="F16" s="9"/>
      <c r="G16" s="9"/>
      <c r="H16" s="9"/>
      <c r="I16" s="9"/>
      <c r="J16" s="9"/>
      <c r="K16" s="9"/>
      <c r="L16" s="9"/>
    </row>
    <row r="17" spans="1:12" ht="29.25" customHeight="1">
      <c r="A17" s="175" t="s">
        <v>99</v>
      </c>
      <c r="B17" s="19">
        <v>2717.43</v>
      </c>
      <c r="C17" s="176">
        <v>746.28</v>
      </c>
      <c r="D17" s="176">
        <v>1971.15</v>
      </c>
      <c r="E17" s="9"/>
      <c r="F17" s="9"/>
      <c r="G17" s="9"/>
      <c r="H17" s="9"/>
      <c r="I17" s="9"/>
      <c r="J17" s="9"/>
      <c r="L17" s="9"/>
    </row>
    <row r="18" spans="1:12" ht="29.25" customHeight="1">
      <c r="A18" s="175" t="s">
        <v>100</v>
      </c>
      <c r="B18" s="19">
        <v>143.33</v>
      </c>
      <c r="C18" s="176">
        <v>66.33</v>
      </c>
      <c r="D18" s="176">
        <v>77</v>
      </c>
      <c r="E18" s="9"/>
      <c r="F18" s="9"/>
      <c r="G18" s="9"/>
      <c r="H18" s="9"/>
      <c r="I18" s="9"/>
      <c r="J18" s="9"/>
      <c r="L18" s="9"/>
    </row>
    <row r="19" spans="1:12" ht="29.25" customHeight="1">
      <c r="A19" s="175" t="s">
        <v>101</v>
      </c>
      <c r="B19" s="19">
        <v>9.6</v>
      </c>
      <c r="C19" s="176">
        <v>4.6</v>
      </c>
      <c r="D19" s="176">
        <v>5</v>
      </c>
      <c r="E19" s="9"/>
      <c r="F19" s="9"/>
      <c r="G19" s="9"/>
      <c r="H19" s="9"/>
      <c r="I19" s="9"/>
      <c r="L19" s="9"/>
    </row>
    <row r="20" spans="1:12" ht="29.25" customHeight="1">
      <c r="A20" s="175" t="s">
        <v>102</v>
      </c>
      <c r="B20" s="19">
        <v>22</v>
      </c>
      <c r="C20" s="176">
        <v>7</v>
      </c>
      <c r="D20" s="176">
        <v>15</v>
      </c>
      <c r="E20" s="9"/>
      <c r="F20" s="9"/>
      <c r="G20" s="9"/>
      <c r="H20" s="9"/>
      <c r="I20" s="9"/>
      <c r="L20" s="9"/>
    </row>
    <row r="21" spans="1:11" ht="29.25" customHeight="1">
      <c r="A21" s="175" t="s">
        <v>103</v>
      </c>
      <c r="B21" s="19">
        <v>8.17</v>
      </c>
      <c r="C21" s="176">
        <v>8.17</v>
      </c>
      <c r="D21" s="176">
        <v>0</v>
      </c>
      <c r="E21" s="9"/>
      <c r="F21" s="9"/>
      <c r="G21" s="9"/>
      <c r="H21" s="9"/>
      <c r="I21" s="9"/>
      <c r="K21" s="9"/>
    </row>
    <row r="22" spans="1:10" ht="29.25" customHeight="1">
      <c r="A22" s="175" t="s">
        <v>104</v>
      </c>
      <c r="B22" s="19">
        <v>42.6</v>
      </c>
      <c r="C22" s="176">
        <v>42.6</v>
      </c>
      <c r="D22" s="176">
        <v>0</v>
      </c>
      <c r="E22" s="9"/>
      <c r="F22" s="9"/>
      <c r="G22" s="9"/>
      <c r="H22" s="9"/>
      <c r="I22" s="9"/>
      <c r="J22" s="9"/>
    </row>
    <row r="23" spans="1:10" ht="29.25" customHeight="1">
      <c r="A23" s="175" t="s">
        <v>105</v>
      </c>
      <c r="B23" s="19">
        <v>47.94</v>
      </c>
      <c r="C23" s="176">
        <v>8.94</v>
      </c>
      <c r="D23" s="176">
        <v>39</v>
      </c>
      <c r="E23" s="9"/>
      <c r="F23" s="9"/>
      <c r="G23" s="9"/>
      <c r="H23" s="9"/>
      <c r="I23" s="9"/>
      <c r="J23" s="9"/>
    </row>
    <row r="24" spans="1:9" ht="29.25" customHeight="1">
      <c r="A24" s="175" t="s">
        <v>106</v>
      </c>
      <c r="B24" s="19">
        <v>1.25</v>
      </c>
      <c r="C24" s="176">
        <v>1.25</v>
      </c>
      <c r="D24" s="176">
        <v>0</v>
      </c>
      <c r="E24" s="9"/>
      <c r="F24" s="9"/>
      <c r="G24" s="9"/>
      <c r="H24" s="9"/>
      <c r="I24" s="9"/>
    </row>
    <row r="25" spans="1:4" ht="29.25" customHeight="1">
      <c r="A25" s="175" t="s">
        <v>107</v>
      </c>
      <c r="B25" s="19">
        <v>86</v>
      </c>
      <c r="C25" s="176">
        <v>40</v>
      </c>
      <c r="D25" s="176">
        <v>46</v>
      </c>
    </row>
    <row r="26" spans="1:4" ht="29.25" customHeight="1">
      <c r="A26" s="175" t="s">
        <v>108</v>
      </c>
      <c r="B26" s="19">
        <v>169.4</v>
      </c>
      <c r="C26" s="176">
        <v>83.1</v>
      </c>
      <c r="D26" s="176">
        <v>86.3</v>
      </c>
    </row>
    <row r="27" spans="1:4" ht="29.25" customHeight="1">
      <c r="A27" s="175" t="s">
        <v>109</v>
      </c>
      <c r="B27" s="19">
        <v>78.5</v>
      </c>
      <c r="C27" s="176">
        <v>18.5</v>
      </c>
      <c r="D27" s="176">
        <v>60</v>
      </c>
    </row>
    <row r="28" spans="1:4" ht="29.25" customHeight="1">
      <c r="A28" s="175" t="s">
        <v>110</v>
      </c>
      <c r="B28" s="19">
        <v>23</v>
      </c>
      <c r="C28" s="176">
        <v>0</v>
      </c>
      <c r="D28" s="176">
        <v>23</v>
      </c>
    </row>
    <row r="29" spans="1:4" ht="29.25" customHeight="1">
      <c r="A29" s="175" t="s">
        <v>111</v>
      </c>
      <c r="B29" s="19">
        <v>1</v>
      </c>
      <c r="C29" s="176">
        <v>1</v>
      </c>
      <c r="D29" s="176">
        <v>0</v>
      </c>
    </row>
    <row r="30" spans="1:4" ht="29.25" customHeight="1">
      <c r="A30" s="175" t="s">
        <v>112</v>
      </c>
      <c r="B30" s="19">
        <v>3.5</v>
      </c>
      <c r="C30" s="176">
        <v>3.5</v>
      </c>
      <c r="D30" s="176">
        <v>0</v>
      </c>
    </row>
    <row r="31" spans="1:4" ht="29.25" customHeight="1">
      <c r="A31" s="175" t="s">
        <v>113</v>
      </c>
      <c r="B31" s="19">
        <v>5</v>
      </c>
      <c r="C31" s="176">
        <v>5</v>
      </c>
      <c r="D31" s="176">
        <v>0</v>
      </c>
    </row>
    <row r="32" spans="1:4" ht="29.25" customHeight="1">
      <c r="A32" s="175" t="s">
        <v>114</v>
      </c>
      <c r="B32" s="19">
        <v>20</v>
      </c>
      <c r="C32" s="176">
        <v>0</v>
      </c>
      <c r="D32" s="176">
        <v>20</v>
      </c>
    </row>
    <row r="33" spans="1:4" ht="29.25" customHeight="1">
      <c r="A33" s="175" t="s">
        <v>115</v>
      </c>
      <c r="B33" s="19">
        <v>103.88</v>
      </c>
      <c r="C33" s="176">
        <v>41.88</v>
      </c>
      <c r="D33" s="176">
        <v>62</v>
      </c>
    </row>
    <row r="34" spans="1:4" ht="29.25" customHeight="1">
      <c r="A34" s="175" t="s">
        <v>116</v>
      </c>
      <c r="B34" s="19">
        <v>1274.11</v>
      </c>
      <c r="C34" s="176">
        <v>40</v>
      </c>
      <c r="D34" s="176">
        <v>1234.11</v>
      </c>
    </row>
    <row r="35" spans="1:4" ht="29.25" customHeight="1">
      <c r="A35" s="175" t="s">
        <v>117</v>
      </c>
      <c r="B35" s="19">
        <v>15.82</v>
      </c>
      <c r="C35" s="176">
        <v>15.82</v>
      </c>
      <c r="D35" s="176">
        <v>0</v>
      </c>
    </row>
    <row r="36" spans="1:4" ht="29.25" customHeight="1">
      <c r="A36" s="175" t="s">
        <v>118</v>
      </c>
      <c r="B36" s="19">
        <v>88.79</v>
      </c>
      <c r="C36" s="176">
        <v>88.79</v>
      </c>
      <c r="D36" s="176">
        <v>0</v>
      </c>
    </row>
    <row r="37" spans="1:4" ht="29.25" customHeight="1">
      <c r="A37" s="175" t="s">
        <v>119</v>
      </c>
      <c r="B37" s="19">
        <v>42.5</v>
      </c>
      <c r="C37" s="176">
        <v>25.8</v>
      </c>
      <c r="D37" s="176">
        <v>16.7</v>
      </c>
    </row>
    <row r="38" spans="1:4" ht="29.25" customHeight="1">
      <c r="A38" s="175" t="s">
        <v>120</v>
      </c>
      <c r="B38" s="19">
        <v>186.42</v>
      </c>
      <c r="C38" s="176">
        <v>178.42</v>
      </c>
      <c r="D38" s="176">
        <v>8</v>
      </c>
    </row>
    <row r="39" spans="1:4" ht="29.25" customHeight="1">
      <c r="A39" s="175" t="s">
        <v>121</v>
      </c>
      <c r="B39" s="19">
        <v>344.62</v>
      </c>
      <c r="C39" s="176">
        <v>65.58</v>
      </c>
      <c r="D39" s="176">
        <v>279.04</v>
      </c>
    </row>
    <row r="40" spans="1:4" ht="29.25" customHeight="1">
      <c r="A40" s="175" t="s">
        <v>122</v>
      </c>
      <c r="B40" s="19">
        <v>112.17</v>
      </c>
      <c r="C40" s="176">
        <v>108.27</v>
      </c>
      <c r="D40" s="176">
        <v>3.9</v>
      </c>
    </row>
    <row r="41" spans="1:4" ht="29.25" customHeight="1">
      <c r="A41" s="175" t="s">
        <v>123</v>
      </c>
      <c r="B41" s="19">
        <v>97.84</v>
      </c>
      <c r="C41" s="176">
        <v>97.84</v>
      </c>
      <c r="D41" s="176">
        <v>0</v>
      </c>
    </row>
    <row r="42" spans="1:4" ht="29.25" customHeight="1">
      <c r="A42" s="175" t="s">
        <v>124</v>
      </c>
      <c r="B42" s="19">
        <v>9.53</v>
      </c>
      <c r="C42" s="176">
        <v>5.63</v>
      </c>
      <c r="D42" s="176">
        <v>3.9</v>
      </c>
    </row>
    <row r="43" spans="1:4" ht="29.25" customHeight="1">
      <c r="A43" s="175" t="s">
        <v>125</v>
      </c>
      <c r="B43" s="19">
        <v>4.8</v>
      </c>
      <c r="C43" s="176">
        <v>4.8</v>
      </c>
      <c r="D43" s="176">
        <v>0</v>
      </c>
    </row>
    <row r="44" spans="1:4" ht="29.25" customHeight="1">
      <c r="A44" s="175" t="s">
        <v>126</v>
      </c>
      <c r="B44" s="19">
        <v>53</v>
      </c>
      <c r="C44" s="176">
        <v>0</v>
      </c>
      <c r="D44" s="176">
        <v>53</v>
      </c>
    </row>
    <row r="45" spans="1:4" ht="29.25" customHeight="1">
      <c r="A45" s="175" t="s">
        <v>127</v>
      </c>
      <c r="B45" s="19">
        <v>53</v>
      </c>
      <c r="C45" s="176">
        <v>0</v>
      </c>
      <c r="D45" s="176">
        <v>53</v>
      </c>
    </row>
    <row r="46" spans="1:4" ht="29.25" customHeight="1">
      <c r="A46" s="175" t="s">
        <v>128</v>
      </c>
      <c r="B46" s="19">
        <v>1306.93</v>
      </c>
      <c r="C46" s="176">
        <v>0</v>
      </c>
      <c r="D46" s="176">
        <v>1306.93</v>
      </c>
    </row>
    <row r="47" spans="1:4" ht="29.25" customHeight="1">
      <c r="A47" s="175" t="s">
        <v>129</v>
      </c>
      <c r="B47" s="19">
        <v>25</v>
      </c>
      <c r="C47" s="176">
        <v>0</v>
      </c>
      <c r="D47" s="176">
        <v>25</v>
      </c>
    </row>
    <row r="48" spans="1:4" ht="29.25" customHeight="1">
      <c r="A48" s="175" t="s">
        <v>130</v>
      </c>
      <c r="B48" s="19">
        <v>489</v>
      </c>
      <c r="C48" s="176">
        <v>0</v>
      </c>
      <c r="D48" s="176">
        <v>489</v>
      </c>
    </row>
    <row r="49" spans="1:4" ht="29.25" customHeight="1">
      <c r="A49" s="175" t="s">
        <v>131</v>
      </c>
      <c r="B49" s="19">
        <v>792.93</v>
      </c>
      <c r="C49" s="176">
        <v>0</v>
      </c>
      <c r="D49" s="176">
        <v>792.93</v>
      </c>
    </row>
  </sheetData>
  <sheetProtection/>
  <mergeCells count="5">
    <mergeCell ref="A2:D2"/>
    <mergeCell ref="A4:A5"/>
    <mergeCell ref="B4:B5"/>
    <mergeCell ref="C4:C5"/>
    <mergeCell ref="D4:D5"/>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50"/>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showGridLines="0" showZeros="0" workbookViewId="0" topLeftCell="A1">
      <selection activeCell="H15" sqref="H15"/>
    </sheetView>
  </sheetViews>
  <sheetFormatPr defaultColWidth="9.16015625" defaultRowHeight="12.75" customHeight="1"/>
  <cols>
    <col min="1" max="1" width="54.5" style="0" customWidth="1"/>
    <col min="2" max="2" width="16.33203125" style="0" customWidth="1"/>
    <col min="3" max="3" width="18.83203125" style="0" customWidth="1"/>
    <col min="4" max="4" width="18.66015625" style="0" customWidth="1"/>
  </cols>
  <sheetData>
    <row r="1" s="12" customFormat="1" ht="3.75" customHeight="1">
      <c r="B1" s="146"/>
    </row>
    <row r="2" spans="1:11" s="167" customFormat="1" ht="42" customHeight="1">
      <c r="A2" s="14" t="s">
        <v>132</v>
      </c>
      <c r="B2" s="14"/>
      <c r="C2" s="14"/>
      <c r="D2" s="14"/>
      <c r="E2" s="168"/>
      <c r="F2" s="168"/>
      <c r="G2" s="168"/>
      <c r="H2" s="168"/>
      <c r="I2" s="168"/>
      <c r="J2" s="168"/>
      <c r="K2" s="168"/>
    </row>
    <row r="3" spans="1:4" ht="23.25" customHeight="1">
      <c r="A3" s="9" t="s">
        <v>133</v>
      </c>
      <c r="B3" s="127"/>
      <c r="C3" s="127"/>
      <c r="D3" s="127" t="s">
        <v>2</v>
      </c>
    </row>
    <row r="4" spans="1:4" ht="28.5" customHeight="1">
      <c r="A4" s="149" t="s">
        <v>134</v>
      </c>
      <c r="B4" s="150" t="s">
        <v>6</v>
      </c>
      <c r="C4" s="150" t="s">
        <v>47</v>
      </c>
      <c r="D4" s="150" t="s">
        <v>48</v>
      </c>
    </row>
    <row r="5" spans="1:4" ht="28.5" customHeight="1">
      <c r="A5" s="169" t="s">
        <v>46</v>
      </c>
      <c r="B5" s="170">
        <v>8019.94</v>
      </c>
      <c r="C5" s="170">
        <v>4622.16</v>
      </c>
      <c r="D5" s="170">
        <v>3397.78</v>
      </c>
    </row>
    <row r="6" spans="1:4" ht="28.5" customHeight="1">
      <c r="A6" s="169" t="s">
        <v>135</v>
      </c>
      <c r="B6" s="170">
        <v>2490.36</v>
      </c>
      <c r="C6" s="170">
        <v>2469.76</v>
      </c>
      <c r="D6" s="170">
        <v>20.6</v>
      </c>
    </row>
    <row r="7" spans="1:4" ht="28.5" customHeight="1">
      <c r="A7" s="169" t="s">
        <v>136</v>
      </c>
      <c r="B7" s="170">
        <v>1815.23</v>
      </c>
      <c r="C7" s="170">
        <v>1815.23</v>
      </c>
      <c r="D7" s="170">
        <v>0</v>
      </c>
    </row>
    <row r="8" spans="1:4" ht="28.5" customHeight="1">
      <c r="A8" s="169" t="s">
        <v>137</v>
      </c>
      <c r="B8" s="170">
        <v>472.03</v>
      </c>
      <c r="C8" s="170">
        <v>451.43</v>
      </c>
      <c r="D8" s="170">
        <v>20.6</v>
      </c>
    </row>
    <row r="9" spans="1:4" ht="28.5" customHeight="1">
      <c r="A9" s="169" t="s">
        <v>97</v>
      </c>
      <c r="B9" s="170">
        <v>200.81</v>
      </c>
      <c r="C9" s="170">
        <v>200.81</v>
      </c>
      <c r="D9" s="170">
        <v>0</v>
      </c>
    </row>
    <row r="10" spans="1:4" ht="28.5" customHeight="1">
      <c r="A10" s="169" t="s">
        <v>98</v>
      </c>
      <c r="B10" s="170">
        <v>2.29</v>
      </c>
      <c r="C10" s="170">
        <v>2.29</v>
      </c>
      <c r="D10" s="170">
        <v>0</v>
      </c>
    </row>
    <row r="11" spans="1:4" ht="28.5" customHeight="1">
      <c r="A11" s="169" t="s">
        <v>138</v>
      </c>
      <c r="B11" s="170">
        <v>1810.65</v>
      </c>
      <c r="C11" s="170">
        <v>664.7</v>
      </c>
      <c r="D11" s="170">
        <v>1145.95</v>
      </c>
    </row>
    <row r="12" spans="1:4" ht="28.5" customHeight="1">
      <c r="A12" s="169" t="s">
        <v>139</v>
      </c>
      <c r="B12" s="170">
        <v>503.8</v>
      </c>
      <c r="C12" s="170">
        <v>476.8</v>
      </c>
      <c r="D12" s="170">
        <v>27</v>
      </c>
    </row>
    <row r="13" spans="1:5" ht="28.5" customHeight="1">
      <c r="A13" s="169" t="s">
        <v>111</v>
      </c>
      <c r="B13" s="170">
        <v>1</v>
      </c>
      <c r="C13" s="170">
        <v>1</v>
      </c>
      <c r="D13" s="170">
        <v>0</v>
      </c>
      <c r="E13" s="12"/>
    </row>
    <row r="14" spans="1:5" ht="28.5" customHeight="1">
      <c r="A14" s="169" t="s">
        <v>112</v>
      </c>
      <c r="B14" s="170">
        <v>3</v>
      </c>
      <c r="C14" s="170">
        <v>3</v>
      </c>
      <c r="D14" s="170">
        <v>0</v>
      </c>
      <c r="E14" s="12"/>
    </row>
    <row r="15" spans="1:5" ht="28.5" customHeight="1">
      <c r="A15" s="169" t="s">
        <v>116</v>
      </c>
      <c r="B15" s="170">
        <v>1052.39</v>
      </c>
      <c r="C15" s="170">
        <v>86.48</v>
      </c>
      <c r="D15" s="170">
        <v>965.91</v>
      </c>
      <c r="E15" s="12"/>
    </row>
    <row r="16" spans="1:6" ht="28.5" customHeight="1">
      <c r="A16" s="169" t="s">
        <v>113</v>
      </c>
      <c r="B16" s="170">
        <v>4</v>
      </c>
      <c r="C16" s="170">
        <v>4</v>
      </c>
      <c r="D16" s="170">
        <v>0</v>
      </c>
      <c r="E16" s="12"/>
      <c r="F16" s="12"/>
    </row>
    <row r="17" spans="1:6" ht="28.5" customHeight="1">
      <c r="A17" s="169" t="s">
        <v>119</v>
      </c>
      <c r="B17" s="170">
        <v>21</v>
      </c>
      <c r="C17" s="170">
        <v>21</v>
      </c>
      <c r="D17" s="170">
        <v>0</v>
      </c>
      <c r="F17" s="12"/>
    </row>
    <row r="18" spans="1:6" ht="28.5" customHeight="1">
      <c r="A18" s="169" t="s">
        <v>109</v>
      </c>
      <c r="B18" s="170">
        <v>37.5</v>
      </c>
      <c r="C18" s="170">
        <v>17.5</v>
      </c>
      <c r="D18" s="170">
        <v>20</v>
      </c>
      <c r="F18" s="12"/>
    </row>
    <row r="19" spans="1:7" ht="28.5" customHeight="1">
      <c r="A19" s="169" t="s">
        <v>121</v>
      </c>
      <c r="B19" s="170">
        <v>187.96</v>
      </c>
      <c r="C19" s="170">
        <v>54.92</v>
      </c>
      <c r="D19" s="170">
        <v>133.04</v>
      </c>
      <c r="F19" s="12"/>
      <c r="G19" s="12"/>
    </row>
    <row r="20" spans="1:7" ht="28.5" customHeight="1">
      <c r="A20" s="169" t="s">
        <v>140</v>
      </c>
      <c r="B20" s="170">
        <v>400</v>
      </c>
      <c r="C20" s="170">
        <v>0</v>
      </c>
      <c r="D20" s="170">
        <v>400</v>
      </c>
      <c r="G20" s="12"/>
    </row>
    <row r="21" spans="1:8" ht="28.5" customHeight="1">
      <c r="A21" s="169" t="s">
        <v>141</v>
      </c>
      <c r="B21" s="170">
        <v>400</v>
      </c>
      <c r="C21" s="170">
        <v>0</v>
      </c>
      <c r="D21" s="170">
        <v>400</v>
      </c>
      <c r="G21" s="12"/>
      <c r="H21" s="12"/>
    </row>
    <row r="22" spans="1:8" ht="28.5" customHeight="1">
      <c r="A22" s="169" t="s">
        <v>142</v>
      </c>
      <c r="B22" s="170">
        <v>2246.83</v>
      </c>
      <c r="C22" s="170">
        <v>1379.43</v>
      </c>
      <c r="D22" s="170">
        <v>867.4</v>
      </c>
      <c r="H22" s="12"/>
    </row>
    <row r="23" spans="1:9" ht="28.5" customHeight="1">
      <c r="A23" s="169" t="s">
        <v>143</v>
      </c>
      <c r="B23" s="170">
        <v>1340.05</v>
      </c>
      <c r="C23" s="170">
        <v>1297.85</v>
      </c>
      <c r="D23" s="170">
        <v>42.2</v>
      </c>
      <c r="H23" s="12"/>
      <c r="I23" s="12"/>
    </row>
    <row r="24" spans="1:4" ht="28.5" customHeight="1">
      <c r="A24" s="169" t="s">
        <v>144</v>
      </c>
      <c r="B24" s="170">
        <v>906.78</v>
      </c>
      <c r="C24" s="170">
        <v>81.58</v>
      </c>
      <c r="D24" s="170">
        <v>825.2</v>
      </c>
    </row>
    <row r="25" spans="1:4" ht="28.5" customHeight="1">
      <c r="A25" s="169" t="s">
        <v>145</v>
      </c>
      <c r="B25" s="170">
        <v>959.93</v>
      </c>
      <c r="C25" s="170">
        <v>0</v>
      </c>
      <c r="D25" s="170">
        <v>959.93</v>
      </c>
    </row>
    <row r="26" spans="1:4" ht="28.5" customHeight="1">
      <c r="A26" s="169" t="s">
        <v>146</v>
      </c>
      <c r="B26" s="170">
        <v>906.93</v>
      </c>
      <c r="C26" s="170">
        <v>0</v>
      </c>
      <c r="D26" s="170">
        <v>906.93</v>
      </c>
    </row>
    <row r="27" spans="1:4" ht="28.5" customHeight="1">
      <c r="A27" s="169" t="s">
        <v>147</v>
      </c>
      <c r="B27" s="170">
        <v>53</v>
      </c>
      <c r="C27" s="170">
        <v>0</v>
      </c>
      <c r="D27" s="170">
        <v>53</v>
      </c>
    </row>
    <row r="28" spans="1:4" ht="28.5" customHeight="1">
      <c r="A28" s="169" t="s">
        <v>122</v>
      </c>
      <c r="B28" s="170">
        <v>112.17</v>
      </c>
      <c r="C28" s="170">
        <v>108.27</v>
      </c>
      <c r="D28" s="170">
        <v>3.9</v>
      </c>
    </row>
    <row r="29" spans="1:4" ht="28.5" customHeight="1">
      <c r="A29" s="169" t="s">
        <v>148</v>
      </c>
      <c r="B29" s="170">
        <v>14.33</v>
      </c>
      <c r="C29" s="170">
        <v>10.43</v>
      </c>
      <c r="D29" s="170">
        <v>3.9</v>
      </c>
    </row>
    <row r="30" spans="1:4" ht="28.5" customHeight="1">
      <c r="A30" s="169" t="s">
        <v>149</v>
      </c>
      <c r="B30" s="170">
        <v>97.84</v>
      </c>
      <c r="C30" s="170">
        <v>97.84</v>
      </c>
      <c r="D30" s="170">
        <v>0</v>
      </c>
    </row>
    <row r="31" ht="17.25" customHeight="1"/>
    <row r="32" ht="19.5" customHeight="1"/>
    <row r="33" spans="1:4" ht="18.75" customHeight="1">
      <c r="A33" s="121"/>
      <c r="B33" s="121"/>
      <c r="C33" s="121"/>
      <c r="D33" s="121"/>
    </row>
  </sheetData>
  <sheetProtection/>
  <mergeCells count="1">
    <mergeCell ref="A2:D2"/>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7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topLeftCell="A2">
      <selection activeCell="H15" sqref="H15"/>
    </sheetView>
  </sheetViews>
  <sheetFormatPr defaultColWidth="9.16015625" defaultRowHeight="12.75" customHeight="1"/>
  <cols>
    <col min="1" max="1" width="44.5" style="0" customWidth="1"/>
    <col min="2" max="2" width="17.83203125" style="0" customWidth="1"/>
    <col min="3" max="3" width="18.5" style="0" customWidth="1"/>
    <col min="4" max="4" width="21.5" style="0" customWidth="1"/>
    <col min="5" max="5" width="16.66015625" style="0" customWidth="1"/>
    <col min="6" max="6" width="27.83203125" style="0" customWidth="1"/>
    <col min="7" max="7" width="27.5" style="0" customWidth="1"/>
    <col min="8" max="11" width="9.16015625" style="0" customWidth="1"/>
  </cols>
  <sheetData>
    <row r="1" ht="409.5" customHeight="1" hidden="1">
      <c r="A1" s="12"/>
    </row>
    <row r="2" spans="1:11" ht="35.25" customHeight="1">
      <c r="A2" s="22" t="s">
        <v>150</v>
      </c>
      <c r="B2" s="22"/>
      <c r="C2" s="22"/>
      <c r="D2" s="22"/>
      <c r="E2" s="22"/>
      <c r="F2" s="22"/>
      <c r="G2" s="22"/>
      <c r="H2" s="154"/>
      <c r="I2" s="154"/>
      <c r="J2" s="154"/>
      <c r="K2" s="154"/>
    </row>
    <row r="3" ht="19.5" customHeight="1"/>
    <row r="4" spans="1:7" ht="19.5" customHeight="1">
      <c r="A4" s="9" t="s">
        <v>151</v>
      </c>
      <c r="G4" s="155" t="s">
        <v>2</v>
      </c>
    </row>
    <row r="5" spans="1:7" ht="21.75" customHeight="1">
      <c r="A5" s="156" t="s">
        <v>152</v>
      </c>
      <c r="B5" s="157" t="s">
        <v>46</v>
      </c>
      <c r="C5" s="158" t="s">
        <v>153</v>
      </c>
      <c r="D5" s="108" t="s">
        <v>154</v>
      </c>
      <c r="E5" s="159" t="s">
        <v>155</v>
      </c>
      <c r="F5" s="159"/>
      <c r="G5" s="160"/>
    </row>
    <row r="6" spans="1:9" ht="1.5" customHeight="1">
      <c r="A6" s="161"/>
      <c r="B6" s="157"/>
      <c r="C6" s="158"/>
      <c r="D6" s="108"/>
      <c r="E6" s="162" t="s">
        <v>156</v>
      </c>
      <c r="F6" s="162" t="s">
        <v>157</v>
      </c>
      <c r="G6" s="108" t="s">
        <v>158</v>
      </c>
      <c r="H6" s="9"/>
      <c r="I6" s="9"/>
    </row>
    <row r="7" spans="1:8" ht="21" customHeight="1">
      <c r="A7" s="161"/>
      <c r="B7" s="157"/>
      <c r="C7" s="158"/>
      <c r="D7" s="108"/>
      <c r="E7" s="163"/>
      <c r="F7" s="164"/>
      <c r="G7" s="165"/>
      <c r="H7" s="9"/>
    </row>
    <row r="8" spans="1:10" ht="28.5" customHeight="1">
      <c r="A8" s="150" t="s">
        <v>159</v>
      </c>
      <c r="B8" s="166">
        <v>1</v>
      </c>
      <c r="C8" s="166">
        <f>B8+1</f>
        <v>2</v>
      </c>
      <c r="D8" s="166">
        <f>C8+1</f>
        <v>3</v>
      </c>
      <c r="E8" s="166">
        <f>D8+1</f>
        <v>4</v>
      </c>
      <c r="F8" s="166">
        <f>E8+1</f>
        <v>5</v>
      </c>
      <c r="G8" s="166">
        <f>F8+1</f>
        <v>6</v>
      </c>
      <c r="H8" s="9"/>
      <c r="I8" s="12"/>
      <c r="J8" s="9"/>
    </row>
    <row r="9" spans="1:11" ht="28.5" customHeight="1">
      <c r="A9" s="112" t="s">
        <v>46</v>
      </c>
      <c r="B9" s="113">
        <v>47.5</v>
      </c>
      <c r="C9" s="19">
        <v>0</v>
      </c>
      <c r="D9" s="119">
        <v>5</v>
      </c>
      <c r="E9" s="19">
        <v>42.5</v>
      </c>
      <c r="F9" s="119">
        <v>42.5</v>
      </c>
      <c r="G9" s="19">
        <v>0</v>
      </c>
      <c r="H9" s="9"/>
      <c r="I9" s="9"/>
      <c r="J9" s="9"/>
      <c r="K9" s="9"/>
    </row>
    <row r="10" spans="1:10" ht="28.5" customHeight="1">
      <c r="A10" s="112" t="s">
        <v>160</v>
      </c>
      <c r="B10" s="113">
        <v>47.5</v>
      </c>
      <c r="C10" s="19">
        <v>0</v>
      </c>
      <c r="D10" s="119">
        <v>5</v>
      </c>
      <c r="E10" s="19">
        <v>42.5</v>
      </c>
      <c r="F10" s="119">
        <v>42.5</v>
      </c>
      <c r="G10" s="19">
        <v>0</v>
      </c>
      <c r="H10" s="9"/>
      <c r="I10" s="9"/>
      <c r="J10" s="9"/>
    </row>
    <row r="11" spans="1:8" ht="28.5" customHeight="1">
      <c r="A11" s="112" t="s">
        <v>161</v>
      </c>
      <c r="B11" s="113">
        <v>7.5</v>
      </c>
      <c r="C11" s="19">
        <v>0</v>
      </c>
      <c r="D11" s="119">
        <v>4</v>
      </c>
      <c r="E11" s="19">
        <v>3.5</v>
      </c>
      <c r="F11" s="119">
        <v>3.5</v>
      </c>
      <c r="G11" s="19">
        <v>0</v>
      </c>
      <c r="H11" s="9"/>
    </row>
    <row r="12" spans="1:9" ht="28.5" customHeight="1">
      <c r="A12" s="112" t="s">
        <v>162</v>
      </c>
      <c r="B12" s="113">
        <v>19.3</v>
      </c>
      <c r="C12" s="19">
        <v>0</v>
      </c>
      <c r="D12" s="119">
        <v>1</v>
      </c>
      <c r="E12" s="19">
        <v>18.3</v>
      </c>
      <c r="F12" s="119">
        <v>18.3</v>
      </c>
      <c r="G12" s="19">
        <v>0</v>
      </c>
      <c r="H12" s="9"/>
      <c r="I12" s="9"/>
    </row>
    <row r="13" spans="1:9" ht="28.5" customHeight="1">
      <c r="A13" s="112" t="s">
        <v>163</v>
      </c>
      <c r="B13" s="113">
        <v>1.6</v>
      </c>
      <c r="C13" s="19">
        <v>0</v>
      </c>
      <c r="D13" s="119">
        <v>0</v>
      </c>
      <c r="E13" s="19">
        <v>1.6</v>
      </c>
      <c r="F13" s="119">
        <v>1.6</v>
      </c>
      <c r="G13" s="19">
        <v>0</v>
      </c>
      <c r="H13" s="9"/>
      <c r="I13" s="9"/>
    </row>
    <row r="14" spans="1:9" ht="28.5" customHeight="1">
      <c r="A14" s="112" t="s">
        <v>164</v>
      </c>
      <c r="B14" s="113">
        <v>1.6</v>
      </c>
      <c r="C14" s="19">
        <v>0</v>
      </c>
      <c r="D14" s="119">
        <v>0</v>
      </c>
      <c r="E14" s="19">
        <v>1.6</v>
      </c>
      <c r="F14" s="119">
        <v>1.6</v>
      </c>
      <c r="G14" s="19">
        <v>0</v>
      </c>
      <c r="I14" s="9"/>
    </row>
    <row r="15" spans="1:9" ht="28.5" customHeight="1">
      <c r="A15" s="112" t="s">
        <v>165</v>
      </c>
      <c r="B15" s="113">
        <v>3.5</v>
      </c>
      <c r="C15" s="19">
        <v>0</v>
      </c>
      <c r="D15" s="119">
        <v>0</v>
      </c>
      <c r="E15" s="19">
        <v>3.5</v>
      </c>
      <c r="F15" s="119">
        <v>3.5</v>
      </c>
      <c r="G15" s="19">
        <v>0</v>
      </c>
      <c r="I15" s="9"/>
    </row>
    <row r="16" spans="1:9" ht="28.5" customHeight="1">
      <c r="A16" s="112" t="s">
        <v>166</v>
      </c>
      <c r="B16" s="113">
        <v>7</v>
      </c>
      <c r="C16" s="19">
        <v>0</v>
      </c>
      <c r="D16" s="119">
        <v>0</v>
      </c>
      <c r="E16" s="19">
        <v>7</v>
      </c>
      <c r="F16" s="119">
        <v>7</v>
      </c>
      <c r="G16" s="19">
        <v>0</v>
      </c>
      <c r="I16" s="9"/>
    </row>
    <row r="17" spans="1:9" ht="28.5" customHeight="1">
      <c r="A17" s="112" t="s">
        <v>167</v>
      </c>
      <c r="B17" s="113">
        <v>3.5</v>
      </c>
      <c r="C17" s="19">
        <v>0</v>
      </c>
      <c r="D17" s="119">
        <v>0</v>
      </c>
      <c r="E17" s="19">
        <v>3.5</v>
      </c>
      <c r="F17" s="119">
        <v>3.5</v>
      </c>
      <c r="G17" s="19">
        <v>0</v>
      </c>
      <c r="I17" s="9"/>
    </row>
    <row r="18" spans="1:9" ht="28.5" customHeight="1">
      <c r="A18" s="112" t="s">
        <v>168</v>
      </c>
      <c r="B18" s="113">
        <v>3.5</v>
      </c>
      <c r="C18" s="19">
        <v>0</v>
      </c>
      <c r="D18" s="119">
        <v>0</v>
      </c>
      <c r="E18" s="19">
        <v>3.5</v>
      </c>
      <c r="F18" s="119">
        <v>3.5</v>
      </c>
      <c r="G18" s="19">
        <v>0</v>
      </c>
      <c r="H18" s="9"/>
      <c r="I18" s="9"/>
    </row>
    <row r="19" spans="1:9" ht="19.5" customHeight="1">
      <c r="A19" s="9"/>
      <c r="C19" s="9"/>
      <c r="D19" s="9"/>
      <c r="E19" s="9"/>
      <c r="F19" s="9"/>
      <c r="H19" s="9"/>
      <c r="I19" s="9"/>
    </row>
    <row r="20" spans="1:9" ht="19.5" customHeight="1">
      <c r="A20" s="9"/>
      <c r="B20" s="12"/>
      <c r="E20" s="12"/>
      <c r="F20" s="12"/>
      <c r="I20" s="9"/>
    </row>
    <row r="21" spans="1:9" ht="19.5" customHeight="1">
      <c r="A21" s="9"/>
      <c r="E21" s="12"/>
      <c r="F21" s="12"/>
      <c r="I21" s="9"/>
    </row>
    <row r="22" spans="5:9" ht="19.5" customHeight="1">
      <c r="E22" s="12"/>
      <c r="F22" s="12"/>
      <c r="I22" s="9"/>
    </row>
    <row r="23" ht="19.5" customHeight="1">
      <c r="I23" s="9"/>
    </row>
    <row r="24" ht="19.5" customHeight="1">
      <c r="H24" s="9"/>
    </row>
    <row r="25" ht="20.25" customHeight="1">
      <c r="B25" s="9"/>
    </row>
  </sheetData>
  <sheetProtection/>
  <mergeCells count="7">
    <mergeCell ref="A5:A7"/>
    <mergeCell ref="B5:B7"/>
    <mergeCell ref="C5:C7"/>
    <mergeCell ref="D5:D7"/>
    <mergeCell ref="E6:E7"/>
    <mergeCell ref="F6:F7"/>
    <mergeCell ref="G6:G7"/>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62"/>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showGridLines="0" showZeros="0" workbookViewId="0" topLeftCell="A1">
      <selection activeCell="H15" sqref="H15"/>
    </sheetView>
  </sheetViews>
  <sheetFormatPr defaultColWidth="9.16015625" defaultRowHeight="12.75" customHeight="1"/>
  <cols>
    <col min="1" max="1" width="10.16015625" style="0" customWidth="1"/>
    <col min="2" max="2" width="49.16015625" style="0" customWidth="1"/>
    <col min="3" max="4" width="16.66015625" style="0" customWidth="1"/>
    <col min="5" max="5" width="17" style="0" customWidth="1"/>
  </cols>
  <sheetData>
    <row r="1" spans="1:2" ht="0.75" customHeight="1">
      <c r="A1" s="12"/>
      <c r="B1" s="146"/>
    </row>
    <row r="2" spans="1:5" ht="41.25" customHeight="1">
      <c r="A2" s="22" t="s">
        <v>169</v>
      </c>
      <c r="B2" s="147"/>
      <c r="C2" s="126"/>
      <c r="D2" s="126"/>
      <c r="E2" s="126"/>
    </row>
    <row r="3" spans="1:5" ht="14.25" customHeight="1">
      <c r="A3" s="103" t="s">
        <v>170</v>
      </c>
      <c r="C3" s="127"/>
      <c r="D3" s="127"/>
      <c r="E3" s="128" t="s">
        <v>2</v>
      </c>
    </row>
    <row r="4" spans="1:5" ht="28.5" customHeight="1">
      <c r="A4" s="148" t="s">
        <v>44</v>
      </c>
      <c r="B4" s="149" t="s">
        <v>45</v>
      </c>
      <c r="C4" s="150" t="s">
        <v>46</v>
      </c>
      <c r="D4" s="150" t="s">
        <v>47</v>
      </c>
      <c r="E4" s="150" t="s">
        <v>48</v>
      </c>
    </row>
    <row r="5" spans="1:5" ht="28.5" customHeight="1">
      <c r="A5" s="40"/>
      <c r="B5" s="151"/>
      <c r="C5" s="152"/>
      <c r="D5" s="153"/>
      <c r="E5" s="19"/>
    </row>
    <row r="6" spans="1:6" ht="19.5" customHeight="1">
      <c r="A6" s="12"/>
      <c r="B6" s="12"/>
      <c r="C6" s="12"/>
      <c r="D6" s="12"/>
      <c r="E6" s="12"/>
      <c r="F6" s="12"/>
    </row>
    <row r="7" spans="1:6" ht="19.5" customHeight="1">
      <c r="A7" s="12"/>
      <c r="B7" s="12"/>
      <c r="C7" s="12"/>
      <c r="D7" s="12"/>
      <c r="E7" s="12"/>
      <c r="F7" s="12"/>
    </row>
    <row r="8" spans="1:7" ht="19.5" customHeight="1">
      <c r="A8" s="12"/>
      <c r="B8" s="12"/>
      <c r="D8" s="12"/>
      <c r="E8" s="12"/>
      <c r="F8" s="12"/>
      <c r="G8" s="12"/>
    </row>
    <row r="9" spans="1:7" ht="19.5" customHeight="1">
      <c r="A9" s="12"/>
      <c r="B9" s="12"/>
      <c r="D9" s="12"/>
      <c r="E9" s="12"/>
      <c r="F9" s="12"/>
      <c r="G9" s="12"/>
    </row>
    <row r="10" spans="2:7" ht="19.5" customHeight="1">
      <c r="B10" s="12"/>
      <c r="C10" s="12"/>
      <c r="D10" s="12"/>
      <c r="E10" s="12"/>
      <c r="F10" s="12"/>
      <c r="G10" s="12"/>
    </row>
    <row r="11" spans="2:8" ht="19.5" customHeight="1">
      <c r="B11" s="12"/>
      <c r="C11" s="12"/>
      <c r="D11" s="12"/>
      <c r="E11" s="12"/>
      <c r="F11" s="12"/>
      <c r="G11" s="12"/>
      <c r="H11" s="12"/>
    </row>
    <row r="12" spans="2:8" ht="19.5" customHeight="1">
      <c r="B12" s="12"/>
      <c r="C12" s="12"/>
      <c r="E12" s="12"/>
      <c r="F12" s="12"/>
      <c r="G12" s="12"/>
      <c r="H12" s="12"/>
    </row>
    <row r="13" spans="2:8" ht="19.5" customHeight="1">
      <c r="B13" s="12"/>
      <c r="C13" s="12"/>
      <c r="F13" s="12"/>
      <c r="G13" s="12"/>
      <c r="H13" s="12"/>
    </row>
    <row r="14" spans="3:8" ht="19.5" customHeight="1">
      <c r="C14" s="12"/>
      <c r="D14" s="12"/>
      <c r="F14" s="12"/>
      <c r="G14" s="12"/>
      <c r="H14" s="12"/>
    </row>
    <row r="15" spans="3:8" ht="19.5" customHeight="1">
      <c r="C15" s="12"/>
      <c r="D15" s="12"/>
      <c r="G15" s="12"/>
      <c r="H15" s="12"/>
    </row>
    <row r="16" spans="3:8" ht="19.5" customHeight="1">
      <c r="C16" s="12"/>
      <c r="G16" s="12"/>
      <c r="H16" s="12"/>
    </row>
    <row r="17" spans="3:9" ht="19.5" customHeight="1">
      <c r="C17" s="12"/>
      <c r="F17" s="12"/>
      <c r="G17" s="12"/>
      <c r="H17" s="12"/>
      <c r="I17" s="12"/>
    </row>
    <row r="18" spans="3:9" ht="19.5" customHeight="1">
      <c r="C18" s="12"/>
      <c r="D18" s="12"/>
      <c r="H18" s="12"/>
      <c r="I18" s="12"/>
    </row>
    <row r="19" spans="4:9" ht="19.5" customHeight="1">
      <c r="D19" s="12"/>
      <c r="H19" s="12"/>
      <c r="I19" s="12"/>
    </row>
    <row r="20" spans="4:9" ht="19.5" customHeight="1">
      <c r="D20" s="12"/>
      <c r="E20" s="12"/>
      <c r="H20" s="12"/>
      <c r="I20" s="12"/>
    </row>
    <row r="21" spans="5:10" ht="17.25" customHeight="1">
      <c r="E21" s="12"/>
      <c r="I21" s="12"/>
      <c r="J21" s="12"/>
    </row>
    <row r="22" spans="5:9" ht="17.25" customHeight="1">
      <c r="E22" s="12"/>
      <c r="I22" s="12"/>
    </row>
    <row r="23" ht="17.25" customHeight="1"/>
    <row r="24" ht="17.25" customHeight="1"/>
    <row r="25" ht="17.25" customHeight="1"/>
    <row r="26" ht="17.25" customHeight="1"/>
    <row r="27" ht="17.25" customHeight="1"/>
    <row r="28" ht="17.25" customHeight="1"/>
    <row r="29" ht="17.25" customHeight="1"/>
    <row r="30" ht="17.25" customHeight="1"/>
    <row r="31" ht="17.25" customHeight="1"/>
    <row r="32" ht="19.5" customHeight="1"/>
    <row r="33" spans="2:5" ht="18.75" customHeight="1">
      <c r="B33" s="121"/>
      <c r="C33" s="121"/>
      <c r="D33" s="121"/>
      <c r="E33" s="121"/>
    </row>
  </sheetData>
  <sheetProtection/>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99"/>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H15" sqref="H15"/>
    </sheetView>
  </sheetViews>
  <sheetFormatPr defaultColWidth="9.16015625" defaultRowHeight="12.75" customHeight="1"/>
  <cols>
    <col min="1" max="1" width="39.83203125" style="0" customWidth="1"/>
    <col min="2" max="2" width="20.5" style="0" customWidth="1"/>
    <col min="3" max="3" width="39" style="0" customWidth="1"/>
    <col min="4" max="4" width="18" style="0" customWidth="1"/>
  </cols>
  <sheetData>
    <row r="1" ht="3.75" customHeight="1">
      <c r="A1" s="125"/>
    </row>
    <row r="2" spans="1:4" ht="39.75" customHeight="1">
      <c r="A2" s="22" t="s">
        <v>171</v>
      </c>
      <c r="B2" s="126"/>
      <c r="C2" s="126"/>
      <c r="D2" s="126"/>
    </row>
    <row r="3" spans="1:4" ht="19.5" customHeight="1">
      <c r="A3" s="103" t="s">
        <v>172</v>
      </c>
      <c r="B3" s="127"/>
      <c r="C3" s="127"/>
      <c r="D3" s="128" t="s">
        <v>2</v>
      </c>
    </row>
    <row r="4" spans="1:4" ht="19.5" customHeight="1">
      <c r="A4" s="129" t="s">
        <v>3</v>
      </c>
      <c r="B4" s="129"/>
      <c r="C4" s="130" t="s">
        <v>4</v>
      </c>
      <c r="D4" s="131"/>
    </row>
    <row r="5" spans="1:4" ht="19.5" customHeight="1">
      <c r="A5" s="132" t="s">
        <v>5</v>
      </c>
      <c r="B5" s="133" t="s">
        <v>6</v>
      </c>
      <c r="C5" s="132" t="s">
        <v>5</v>
      </c>
      <c r="D5" s="133" t="s">
        <v>6</v>
      </c>
    </row>
    <row r="6" spans="1:4" ht="19.5" customHeight="1">
      <c r="A6" s="134" t="s">
        <v>7</v>
      </c>
      <c r="B6" s="135">
        <v>8019.94</v>
      </c>
      <c r="C6" s="136" t="s">
        <v>8</v>
      </c>
      <c r="D6" s="135">
        <v>0</v>
      </c>
    </row>
    <row r="7" spans="1:4" ht="19.5" customHeight="1">
      <c r="A7" s="137" t="s">
        <v>173</v>
      </c>
      <c r="B7" s="135">
        <v>0</v>
      </c>
      <c r="C7" s="138" t="s">
        <v>10</v>
      </c>
      <c r="D7" s="135">
        <v>0</v>
      </c>
    </row>
    <row r="8" spans="1:4" ht="19.5" customHeight="1">
      <c r="A8" s="137" t="s">
        <v>174</v>
      </c>
      <c r="B8" s="135">
        <v>0</v>
      </c>
      <c r="C8" s="139" t="s">
        <v>11</v>
      </c>
      <c r="D8" s="135">
        <v>0</v>
      </c>
    </row>
    <row r="9" spans="1:4" ht="19.5" customHeight="1">
      <c r="A9" s="137" t="s">
        <v>175</v>
      </c>
      <c r="B9" s="19">
        <v>0</v>
      </c>
      <c r="C9" s="139" t="s">
        <v>12</v>
      </c>
      <c r="D9" s="135">
        <v>0</v>
      </c>
    </row>
    <row r="10" spans="1:4" ht="19.5" customHeight="1">
      <c r="A10" s="137" t="s">
        <v>176</v>
      </c>
      <c r="B10" s="140">
        <v>0</v>
      </c>
      <c r="C10" s="138" t="s">
        <v>13</v>
      </c>
      <c r="D10" s="135">
        <v>0</v>
      </c>
    </row>
    <row r="11" spans="1:4" ht="19.5" customHeight="1">
      <c r="A11" s="137" t="s">
        <v>177</v>
      </c>
      <c r="B11" s="135">
        <v>0</v>
      </c>
      <c r="C11" s="138" t="s">
        <v>14</v>
      </c>
      <c r="D11" s="135">
        <v>0</v>
      </c>
    </row>
    <row r="12" spans="1:4" ht="19.5" customHeight="1">
      <c r="A12" s="137" t="s">
        <v>178</v>
      </c>
      <c r="B12" s="19">
        <v>0</v>
      </c>
      <c r="C12" s="139" t="s">
        <v>15</v>
      </c>
      <c r="D12" s="19">
        <v>0</v>
      </c>
    </row>
    <row r="13" spans="1:4" ht="19.5" customHeight="1">
      <c r="A13" s="137" t="s">
        <v>179</v>
      </c>
      <c r="B13" s="141">
        <v>0</v>
      </c>
      <c r="C13" s="139" t="s">
        <v>16</v>
      </c>
      <c r="D13" s="140">
        <v>103.74</v>
      </c>
    </row>
    <row r="14" spans="1:5" ht="19.5" customHeight="1">
      <c r="A14" s="137" t="s">
        <v>180</v>
      </c>
      <c r="B14" s="140">
        <v>0</v>
      </c>
      <c r="C14" s="139" t="s">
        <v>17</v>
      </c>
      <c r="D14" s="19">
        <v>0</v>
      </c>
      <c r="E14" s="12"/>
    </row>
    <row r="15" spans="1:5" ht="19.5" customHeight="1">
      <c r="A15" s="137" t="s">
        <v>181</v>
      </c>
      <c r="B15" s="19">
        <v>0</v>
      </c>
      <c r="C15" s="139" t="s">
        <v>18</v>
      </c>
      <c r="D15" s="140">
        <v>7611.07</v>
      </c>
      <c r="E15" s="12"/>
    </row>
    <row r="16" spans="1:6" ht="19.5" customHeight="1">
      <c r="A16" s="142" t="s">
        <v>182</v>
      </c>
      <c r="B16" s="141">
        <v>0</v>
      </c>
      <c r="C16" s="139" t="s">
        <v>19</v>
      </c>
      <c r="D16" s="135">
        <v>0</v>
      </c>
      <c r="E16" s="12"/>
      <c r="F16" s="12"/>
    </row>
    <row r="17" spans="1:7" ht="19.5" customHeight="1">
      <c r="A17" s="137" t="s">
        <v>183</v>
      </c>
      <c r="B17" s="141">
        <v>0</v>
      </c>
      <c r="C17" s="139" t="s">
        <v>20</v>
      </c>
      <c r="D17" s="135">
        <v>0</v>
      </c>
      <c r="E17" s="12"/>
      <c r="F17" s="12"/>
      <c r="G17" s="12"/>
    </row>
    <row r="18" spans="1:7" ht="19.5" customHeight="1">
      <c r="A18" s="137" t="s">
        <v>184</v>
      </c>
      <c r="B18" s="140">
        <v>0</v>
      </c>
      <c r="C18" s="139" t="s">
        <v>21</v>
      </c>
      <c r="D18" s="135">
        <v>0</v>
      </c>
      <c r="E18" s="12"/>
      <c r="F18" s="12"/>
      <c r="G18" s="12"/>
    </row>
    <row r="19" spans="1:7" ht="19.5" customHeight="1">
      <c r="A19" s="137" t="s">
        <v>185</v>
      </c>
      <c r="B19" s="135">
        <v>0</v>
      </c>
      <c r="C19" s="139" t="s">
        <v>22</v>
      </c>
      <c r="D19" s="135">
        <v>0</v>
      </c>
      <c r="E19" s="12"/>
      <c r="F19" s="12"/>
      <c r="G19" s="12"/>
    </row>
    <row r="20" spans="1:7" ht="19.5" customHeight="1">
      <c r="A20" s="137" t="s">
        <v>186</v>
      </c>
      <c r="B20" s="135">
        <v>0</v>
      </c>
      <c r="C20" s="139" t="s">
        <v>23</v>
      </c>
      <c r="D20" s="135">
        <v>0</v>
      </c>
      <c r="E20" s="12"/>
      <c r="F20" s="12"/>
      <c r="G20" s="12"/>
    </row>
    <row r="21" spans="1:7" ht="19.5" customHeight="1">
      <c r="A21" s="137" t="s">
        <v>187</v>
      </c>
      <c r="B21" s="19">
        <v>0</v>
      </c>
      <c r="C21" s="139" t="s">
        <v>24</v>
      </c>
      <c r="D21" s="135">
        <v>0</v>
      </c>
      <c r="E21" s="12"/>
      <c r="F21" s="12"/>
      <c r="G21" s="12"/>
    </row>
    <row r="22" spans="1:7" ht="17.25" customHeight="1">
      <c r="A22" s="137"/>
      <c r="B22" s="141"/>
      <c r="C22" s="143" t="s">
        <v>25</v>
      </c>
      <c r="D22" s="135">
        <v>0</v>
      </c>
      <c r="E22" s="12"/>
      <c r="F22" s="12"/>
      <c r="G22" s="12"/>
    </row>
    <row r="23" spans="1:7" ht="17.25" customHeight="1">
      <c r="A23" s="137"/>
      <c r="B23" s="144"/>
      <c r="C23" s="143" t="s">
        <v>26</v>
      </c>
      <c r="D23" s="19">
        <v>0</v>
      </c>
      <c r="E23" s="12"/>
      <c r="F23" s="12"/>
      <c r="G23" s="12"/>
    </row>
    <row r="24" spans="1:6" ht="17.25" customHeight="1">
      <c r="A24" s="137"/>
      <c r="B24" s="144"/>
      <c r="C24" s="143" t="s">
        <v>27</v>
      </c>
      <c r="D24" s="140">
        <v>305.13</v>
      </c>
      <c r="E24" s="12"/>
      <c r="F24" s="12"/>
    </row>
    <row r="25" spans="1:7" ht="17.25" customHeight="1">
      <c r="A25" s="137"/>
      <c r="B25" s="144"/>
      <c r="C25" s="143" t="s">
        <v>28</v>
      </c>
      <c r="D25" s="135">
        <v>0</v>
      </c>
      <c r="E25" s="12"/>
      <c r="F25" s="12"/>
      <c r="G25" s="12"/>
    </row>
    <row r="26" spans="1:7" ht="17.25" customHeight="1">
      <c r="A26" s="137"/>
      <c r="B26" s="144"/>
      <c r="C26" s="143" t="s">
        <v>29</v>
      </c>
      <c r="D26" s="19">
        <v>0</v>
      </c>
      <c r="F26" s="12"/>
      <c r="G26" s="12"/>
    </row>
    <row r="27" spans="1:7" ht="17.25" customHeight="1">
      <c r="A27" s="137"/>
      <c r="B27" s="144"/>
      <c r="C27" s="143" t="s">
        <v>30</v>
      </c>
      <c r="D27" s="140">
        <v>0</v>
      </c>
      <c r="E27" s="12"/>
      <c r="F27" s="12"/>
      <c r="G27" s="12"/>
    </row>
    <row r="28" spans="1:7" ht="17.25" customHeight="1">
      <c r="A28" s="137"/>
      <c r="B28" s="144"/>
      <c r="C28" s="143" t="s">
        <v>31</v>
      </c>
      <c r="D28" s="135">
        <v>0</v>
      </c>
      <c r="E28" s="12"/>
      <c r="F28" s="12"/>
      <c r="G28" s="12"/>
    </row>
    <row r="29" spans="1:6" ht="17.25" customHeight="1">
      <c r="A29" s="137"/>
      <c r="B29" s="144"/>
      <c r="C29" s="136" t="s">
        <v>32</v>
      </c>
      <c r="D29" s="135">
        <v>0</v>
      </c>
      <c r="E29" s="12"/>
      <c r="F29" s="12"/>
    </row>
    <row r="30" spans="1:6" ht="17.25" customHeight="1">
      <c r="A30" s="137"/>
      <c r="B30" s="144"/>
      <c r="C30" s="143" t="s">
        <v>33</v>
      </c>
      <c r="D30" s="135">
        <v>0</v>
      </c>
      <c r="E30" s="12"/>
      <c r="F30" s="12"/>
    </row>
    <row r="31" spans="1:6" ht="17.25" customHeight="1">
      <c r="A31" s="137"/>
      <c r="B31" s="144"/>
      <c r="C31" s="143" t="s">
        <v>34</v>
      </c>
      <c r="D31" s="135">
        <v>0</v>
      </c>
      <c r="E31" s="12"/>
      <c r="F31" s="12"/>
    </row>
    <row r="32" spans="1:5" ht="21.75" customHeight="1">
      <c r="A32" s="137"/>
      <c r="B32" s="144"/>
      <c r="C32" s="143" t="s">
        <v>35</v>
      </c>
      <c r="D32" s="19">
        <v>0</v>
      </c>
      <c r="E32" s="12"/>
    </row>
    <row r="33" spans="1:4" ht="19.5" customHeight="1">
      <c r="A33" s="137" t="s">
        <v>36</v>
      </c>
      <c r="B33" s="19">
        <v>8019.94</v>
      </c>
      <c r="C33" s="145" t="s">
        <v>37</v>
      </c>
      <c r="D33" s="141">
        <v>8019.94</v>
      </c>
    </row>
    <row r="34" spans="1:4" ht="18.75" customHeight="1">
      <c r="A34" s="121"/>
      <c r="B34" s="121"/>
      <c r="C34" s="121"/>
      <c r="D34" s="121"/>
    </row>
    <row r="37" ht="12.75" customHeight="1">
      <c r="C37" s="12"/>
    </row>
  </sheetData>
  <sheetProtection/>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92"/>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AA26"/>
  <sheetViews>
    <sheetView showGridLines="0" showZeros="0" view="pageBreakPreview" zoomScale="60" workbookViewId="0" topLeftCell="A2">
      <selection activeCell="H15" sqref="H15"/>
    </sheetView>
  </sheetViews>
  <sheetFormatPr defaultColWidth="9.16015625" defaultRowHeight="12.75" customHeight="1"/>
  <cols>
    <col min="1" max="1" width="10.83203125" style="0" customWidth="1"/>
    <col min="2" max="2" width="33.83203125" style="0" customWidth="1"/>
    <col min="3" max="3" width="18.83203125" style="0" customWidth="1"/>
    <col min="4" max="4" width="25.33203125" style="0" customWidth="1"/>
    <col min="5" max="5" width="12.66015625" style="0" customWidth="1"/>
    <col min="6" max="6" width="18.16015625" style="0" customWidth="1"/>
    <col min="7" max="7" width="12.66015625" style="0" customWidth="1"/>
    <col min="8" max="8" width="10.66015625" style="0" customWidth="1"/>
    <col min="9" max="9" width="17.5" style="0" customWidth="1"/>
    <col min="10" max="10" width="11.66015625" style="0" customWidth="1"/>
    <col min="11" max="11" width="15.16015625" style="0" customWidth="1"/>
    <col min="12" max="12" width="12" style="0" customWidth="1"/>
    <col min="13" max="18" width="10.5" style="0" customWidth="1"/>
    <col min="19" max="19" width="11.33203125" style="0" customWidth="1"/>
    <col min="20" max="20" width="12" style="0" customWidth="1"/>
    <col min="21" max="21" width="18" style="0" customWidth="1"/>
    <col min="22" max="27" width="6.66015625" style="0" customWidth="1"/>
  </cols>
  <sheetData>
    <row r="1" ht="409.5" customHeight="1" hidden="1"/>
    <row r="2" spans="1:27" ht="40.5" customHeight="1">
      <c r="A2" s="100" t="s">
        <v>188</v>
      </c>
      <c r="B2" s="101"/>
      <c r="C2" s="102"/>
      <c r="D2" s="102"/>
      <c r="E2" s="102"/>
      <c r="F2" s="102"/>
      <c r="G2" s="102"/>
      <c r="H2" s="102"/>
      <c r="I2" s="102"/>
      <c r="J2" s="102"/>
      <c r="K2" s="102"/>
      <c r="L2" s="102"/>
      <c r="M2" s="102"/>
      <c r="N2" s="102"/>
      <c r="O2" s="102"/>
      <c r="P2" s="102"/>
      <c r="Q2" s="102"/>
      <c r="R2" s="102"/>
      <c r="S2" s="102"/>
      <c r="T2" s="102"/>
      <c r="U2" s="120"/>
      <c r="V2" s="120"/>
      <c r="W2" s="120"/>
      <c r="X2" s="120"/>
      <c r="Y2" s="120"/>
      <c r="Z2" s="120"/>
      <c r="AA2" s="120"/>
    </row>
    <row r="3" spans="1:27" ht="19.5" customHeight="1">
      <c r="A3" s="103" t="s">
        <v>189</v>
      </c>
      <c r="B3" s="104"/>
      <c r="C3" s="105"/>
      <c r="D3" s="106"/>
      <c r="E3" s="106"/>
      <c r="F3" s="106"/>
      <c r="G3" s="106"/>
      <c r="H3" s="106"/>
      <c r="I3" s="106"/>
      <c r="J3" s="106"/>
      <c r="K3" s="106"/>
      <c r="L3" s="106"/>
      <c r="M3" s="106"/>
      <c r="N3" s="106"/>
      <c r="O3" s="106"/>
      <c r="P3" s="106"/>
      <c r="Q3" s="106"/>
      <c r="R3" s="106"/>
      <c r="S3" s="106"/>
      <c r="T3" s="106" t="s">
        <v>2</v>
      </c>
      <c r="U3" s="120"/>
      <c r="V3" s="120"/>
      <c r="W3" s="120"/>
      <c r="X3" s="120"/>
      <c r="Y3" s="120"/>
      <c r="Z3" s="120"/>
      <c r="AA3" s="120"/>
    </row>
    <row r="4" spans="1:27" ht="19.5" customHeight="1">
      <c r="A4" s="107" t="s">
        <v>190</v>
      </c>
      <c r="B4" s="107" t="s">
        <v>191</v>
      </c>
      <c r="C4" s="108" t="s">
        <v>192</v>
      </c>
      <c r="D4" s="109" t="s">
        <v>193</v>
      </c>
      <c r="E4" s="108" t="s">
        <v>194</v>
      </c>
      <c r="F4" s="109" t="s">
        <v>195</v>
      </c>
      <c r="G4" s="109"/>
      <c r="H4" s="109"/>
      <c r="I4" s="109" t="s">
        <v>196</v>
      </c>
      <c r="J4" s="109" t="s">
        <v>197</v>
      </c>
      <c r="K4" s="118" t="s">
        <v>198</v>
      </c>
      <c r="L4" s="118" t="s">
        <v>199</v>
      </c>
      <c r="M4" s="108" t="s">
        <v>200</v>
      </c>
      <c r="N4" s="108" t="s">
        <v>201</v>
      </c>
      <c r="O4" s="108" t="s">
        <v>202</v>
      </c>
      <c r="P4" s="108" t="s">
        <v>203</v>
      </c>
      <c r="Q4" s="108" t="s">
        <v>204</v>
      </c>
      <c r="R4" s="108" t="s">
        <v>205</v>
      </c>
      <c r="S4" s="108" t="s">
        <v>206</v>
      </c>
      <c r="T4" s="108" t="s">
        <v>207</v>
      </c>
      <c r="U4" s="121"/>
      <c r="V4" s="121"/>
      <c r="W4" s="121"/>
      <c r="X4" s="121"/>
      <c r="Y4" s="121"/>
      <c r="Z4" s="121"/>
      <c r="AA4" s="121"/>
    </row>
    <row r="5" spans="1:27" ht="19.5" customHeight="1">
      <c r="A5" s="107"/>
      <c r="B5" s="107"/>
      <c r="C5" s="108"/>
      <c r="D5" s="109"/>
      <c r="E5" s="108"/>
      <c r="F5" s="108" t="s">
        <v>156</v>
      </c>
      <c r="G5" s="108" t="s">
        <v>208</v>
      </c>
      <c r="H5" s="108" t="s">
        <v>209</v>
      </c>
      <c r="I5" s="109"/>
      <c r="J5" s="109"/>
      <c r="K5" s="118"/>
      <c r="L5" s="118"/>
      <c r="M5" s="108"/>
      <c r="N5" s="108"/>
      <c r="O5" s="108"/>
      <c r="P5" s="108"/>
      <c r="Q5" s="108"/>
      <c r="R5" s="108"/>
      <c r="S5" s="108"/>
      <c r="T5" s="108"/>
      <c r="U5" s="121"/>
      <c r="V5" s="121"/>
      <c r="W5" s="121"/>
      <c r="X5" s="121"/>
      <c r="Y5" s="121"/>
      <c r="Z5" s="121"/>
      <c r="AA5" s="121"/>
    </row>
    <row r="6" spans="1:27" ht="19.5" customHeight="1">
      <c r="A6" s="107"/>
      <c r="B6" s="107"/>
      <c r="C6" s="108"/>
      <c r="D6" s="109"/>
      <c r="E6" s="108"/>
      <c r="F6" s="108"/>
      <c r="G6" s="108"/>
      <c r="H6" s="108"/>
      <c r="I6" s="109"/>
      <c r="J6" s="109"/>
      <c r="K6" s="118"/>
      <c r="L6" s="118"/>
      <c r="M6" s="108"/>
      <c r="N6" s="108"/>
      <c r="O6" s="108"/>
      <c r="P6" s="108"/>
      <c r="Q6" s="108"/>
      <c r="R6" s="108"/>
      <c r="S6" s="108"/>
      <c r="T6" s="108"/>
      <c r="U6" s="120"/>
      <c r="V6" s="120"/>
      <c r="W6" s="120"/>
      <c r="X6" s="120"/>
      <c r="Y6" s="120"/>
      <c r="Z6" s="120"/>
      <c r="AA6" s="120"/>
    </row>
    <row r="7" spans="1:27" ht="28.5" customHeight="1">
      <c r="A7" s="110" t="s">
        <v>159</v>
      </c>
      <c r="B7" s="110" t="s">
        <v>159</v>
      </c>
      <c r="C7" s="16">
        <v>1</v>
      </c>
      <c r="D7" s="16">
        <v>2</v>
      </c>
      <c r="E7" s="6">
        <v>3</v>
      </c>
      <c r="F7" s="16">
        <v>4</v>
      </c>
      <c r="G7" s="16">
        <v>5</v>
      </c>
      <c r="H7" s="16">
        <v>6</v>
      </c>
      <c r="I7" s="6">
        <v>7</v>
      </c>
      <c r="J7" s="6">
        <v>8</v>
      </c>
      <c r="K7" s="6">
        <v>9</v>
      </c>
      <c r="L7" s="16">
        <v>10</v>
      </c>
      <c r="M7" s="6">
        <v>11</v>
      </c>
      <c r="N7" s="6">
        <v>12</v>
      </c>
      <c r="O7" s="6">
        <v>13</v>
      </c>
      <c r="P7" s="6">
        <v>14</v>
      </c>
      <c r="Q7" s="6">
        <v>15</v>
      </c>
      <c r="R7" s="6">
        <v>16</v>
      </c>
      <c r="S7" s="16">
        <v>17</v>
      </c>
      <c r="T7" s="16">
        <v>18</v>
      </c>
      <c r="U7" s="121"/>
      <c r="V7" s="121"/>
      <c r="W7" s="121"/>
      <c r="X7" s="121"/>
      <c r="Y7" s="121"/>
      <c r="Z7" s="121"/>
      <c r="AA7" s="121"/>
    </row>
    <row r="8" spans="1:27" ht="28.5" customHeight="1">
      <c r="A8" s="111"/>
      <c r="B8" s="112" t="s">
        <v>46</v>
      </c>
      <c r="C8" s="19">
        <v>8019.94</v>
      </c>
      <c r="D8" s="113">
        <v>8019.94</v>
      </c>
      <c r="E8" s="19">
        <v>0</v>
      </c>
      <c r="F8" s="11">
        <v>0</v>
      </c>
      <c r="G8" s="19">
        <v>0</v>
      </c>
      <c r="H8" s="113">
        <v>0</v>
      </c>
      <c r="I8" s="19">
        <v>0</v>
      </c>
      <c r="J8" s="119">
        <v>0</v>
      </c>
      <c r="K8" s="19">
        <v>0</v>
      </c>
      <c r="L8" s="119">
        <v>0</v>
      </c>
      <c r="M8" s="113">
        <v>0</v>
      </c>
      <c r="N8" s="113">
        <v>0</v>
      </c>
      <c r="O8" s="19">
        <v>0</v>
      </c>
      <c r="P8" s="11">
        <v>0</v>
      </c>
      <c r="Q8" s="11">
        <v>0</v>
      </c>
      <c r="R8" s="11">
        <v>0</v>
      </c>
      <c r="S8" s="11">
        <v>0</v>
      </c>
      <c r="T8" s="19">
        <v>0</v>
      </c>
      <c r="U8" s="122"/>
      <c r="V8" s="122"/>
      <c r="W8" s="123"/>
      <c r="X8" s="123"/>
      <c r="Y8" s="123"/>
      <c r="Z8" s="124"/>
      <c r="AA8" s="124"/>
    </row>
    <row r="9" spans="1:27" ht="28.5" customHeight="1">
      <c r="A9" s="111"/>
      <c r="B9" s="112" t="s">
        <v>210</v>
      </c>
      <c r="C9" s="19">
        <v>2808.88</v>
      </c>
      <c r="D9" s="113">
        <v>2808.88</v>
      </c>
      <c r="E9" s="19">
        <v>0</v>
      </c>
      <c r="F9" s="11">
        <v>0</v>
      </c>
      <c r="G9" s="19">
        <v>0</v>
      </c>
      <c r="H9" s="113">
        <v>0</v>
      </c>
      <c r="I9" s="19">
        <v>0</v>
      </c>
      <c r="J9" s="119">
        <v>0</v>
      </c>
      <c r="K9" s="19">
        <v>0</v>
      </c>
      <c r="L9" s="119">
        <v>0</v>
      </c>
      <c r="M9" s="113">
        <v>0</v>
      </c>
      <c r="N9" s="113">
        <v>0</v>
      </c>
      <c r="O9" s="19">
        <v>0</v>
      </c>
      <c r="P9" s="11">
        <v>0</v>
      </c>
      <c r="Q9" s="11">
        <v>0</v>
      </c>
      <c r="R9" s="11">
        <v>0</v>
      </c>
      <c r="S9" s="11">
        <v>0</v>
      </c>
      <c r="T9" s="19">
        <v>0</v>
      </c>
      <c r="U9" s="121"/>
      <c r="V9" s="121"/>
      <c r="W9" s="121"/>
      <c r="X9" s="121"/>
      <c r="Y9" s="121"/>
      <c r="Z9" s="121"/>
      <c r="AA9" s="120"/>
    </row>
    <row r="10" spans="1:27" ht="28.5" customHeight="1">
      <c r="A10" s="111" t="s">
        <v>211</v>
      </c>
      <c r="B10" s="112" t="s">
        <v>161</v>
      </c>
      <c r="C10" s="19">
        <v>2385.4</v>
      </c>
      <c r="D10" s="113">
        <v>2385.4</v>
      </c>
      <c r="E10" s="19">
        <v>0</v>
      </c>
      <c r="F10" s="11">
        <v>0</v>
      </c>
      <c r="G10" s="19">
        <v>0</v>
      </c>
      <c r="H10" s="113">
        <v>0</v>
      </c>
      <c r="I10" s="19">
        <v>0</v>
      </c>
      <c r="J10" s="119">
        <v>0</v>
      </c>
      <c r="K10" s="19">
        <v>0</v>
      </c>
      <c r="L10" s="119">
        <v>0</v>
      </c>
      <c r="M10" s="113">
        <v>0</v>
      </c>
      <c r="N10" s="113">
        <v>0</v>
      </c>
      <c r="O10" s="19">
        <v>0</v>
      </c>
      <c r="P10" s="11">
        <v>0</v>
      </c>
      <c r="Q10" s="11">
        <v>0</v>
      </c>
      <c r="R10" s="11">
        <v>0</v>
      </c>
      <c r="S10" s="11">
        <v>0</v>
      </c>
      <c r="T10" s="19">
        <v>0</v>
      </c>
      <c r="U10" s="121"/>
      <c r="V10" s="120"/>
      <c r="W10" s="120"/>
      <c r="X10" s="120"/>
      <c r="Y10" s="120"/>
      <c r="Z10" s="121"/>
      <c r="AA10" s="121"/>
    </row>
    <row r="11" spans="1:27" ht="28.5" customHeight="1">
      <c r="A11" s="111" t="s">
        <v>212</v>
      </c>
      <c r="B11" s="112" t="s">
        <v>213</v>
      </c>
      <c r="C11" s="19">
        <v>126.26</v>
      </c>
      <c r="D11" s="113">
        <v>126.26</v>
      </c>
      <c r="E11" s="19">
        <v>0</v>
      </c>
      <c r="F11" s="11">
        <v>0</v>
      </c>
      <c r="G11" s="19">
        <v>0</v>
      </c>
      <c r="H11" s="113">
        <v>0</v>
      </c>
      <c r="I11" s="19">
        <v>0</v>
      </c>
      <c r="J11" s="119">
        <v>0</v>
      </c>
      <c r="K11" s="19">
        <v>0</v>
      </c>
      <c r="L11" s="119">
        <v>0</v>
      </c>
      <c r="M11" s="113">
        <v>0</v>
      </c>
      <c r="N11" s="113">
        <v>0</v>
      </c>
      <c r="O11" s="19">
        <v>0</v>
      </c>
      <c r="P11" s="11">
        <v>0</v>
      </c>
      <c r="Q11" s="11">
        <v>0</v>
      </c>
      <c r="R11" s="11">
        <v>0</v>
      </c>
      <c r="S11" s="11">
        <v>0</v>
      </c>
      <c r="T11" s="19">
        <v>0</v>
      </c>
      <c r="U11" s="121"/>
      <c r="V11" s="120"/>
      <c r="W11" s="120"/>
      <c r="X11" s="120"/>
      <c r="Y11" s="120"/>
      <c r="Z11" s="121"/>
      <c r="AA11" s="121"/>
    </row>
    <row r="12" spans="1:27" ht="28.5" customHeight="1">
      <c r="A12" s="111" t="s">
        <v>214</v>
      </c>
      <c r="B12" s="112" t="s">
        <v>215</v>
      </c>
      <c r="C12" s="19">
        <v>46.83</v>
      </c>
      <c r="D12" s="113">
        <v>46.83</v>
      </c>
      <c r="E12" s="19">
        <v>0</v>
      </c>
      <c r="F12" s="11">
        <v>0</v>
      </c>
      <c r="G12" s="19">
        <v>0</v>
      </c>
      <c r="H12" s="113">
        <v>0</v>
      </c>
      <c r="I12" s="19">
        <v>0</v>
      </c>
      <c r="J12" s="119">
        <v>0</v>
      </c>
      <c r="K12" s="19">
        <v>0</v>
      </c>
      <c r="L12" s="119">
        <v>0</v>
      </c>
      <c r="M12" s="113">
        <v>0</v>
      </c>
      <c r="N12" s="113">
        <v>0</v>
      </c>
      <c r="O12" s="19">
        <v>0</v>
      </c>
      <c r="P12" s="11">
        <v>0</v>
      </c>
      <c r="Q12" s="11">
        <v>0</v>
      </c>
      <c r="R12" s="11">
        <v>0</v>
      </c>
      <c r="S12" s="11">
        <v>0</v>
      </c>
      <c r="T12" s="19">
        <v>0</v>
      </c>
      <c r="U12" s="121"/>
      <c r="V12" s="120"/>
      <c r="W12" s="120"/>
      <c r="X12" s="120"/>
      <c r="Y12" s="120"/>
      <c r="Z12" s="121"/>
      <c r="AA12" s="121"/>
    </row>
    <row r="13" spans="1:27" ht="28.5" customHeight="1">
      <c r="A13" s="111" t="s">
        <v>216</v>
      </c>
      <c r="B13" s="112" t="s">
        <v>217</v>
      </c>
      <c r="C13" s="19">
        <v>151.88</v>
      </c>
      <c r="D13" s="113">
        <v>151.88</v>
      </c>
      <c r="E13" s="19">
        <v>0</v>
      </c>
      <c r="F13" s="11">
        <v>0</v>
      </c>
      <c r="G13" s="19">
        <v>0</v>
      </c>
      <c r="H13" s="113">
        <v>0</v>
      </c>
      <c r="I13" s="19">
        <v>0</v>
      </c>
      <c r="J13" s="119">
        <v>0</v>
      </c>
      <c r="K13" s="19">
        <v>0</v>
      </c>
      <c r="L13" s="119">
        <v>0</v>
      </c>
      <c r="M13" s="113">
        <v>0</v>
      </c>
      <c r="N13" s="113">
        <v>0</v>
      </c>
      <c r="O13" s="19">
        <v>0</v>
      </c>
      <c r="P13" s="11">
        <v>0</v>
      </c>
      <c r="Q13" s="11">
        <v>0</v>
      </c>
      <c r="R13" s="11">
        <v>0</v>
      </c>
      <c r="S13" s="11">
        <v>0</v>
      </c>
      <c r="T13" s="19">
        <v>0</v>
      </c>
      <c r="U13" s="121"/>
      <c r="V13" s="120"/>
      <c r="W13" s="120"/>
      <c r="X13" s="120"/>
      <c r="Y13" s="120"/>
      <c r="Z13" s="121"/>
      <c r="AA13" s="121"/>
    </row>
    <row r="14" spans="1:27" ht="28.5" customHeight="1">
      <c r="A14" s="111" t="s">
        <v>218</v>
      </c>
      <c r="B14" s="112" t="s">
        <v>219</v>
      </c>
      <c r="C14" s="19">
        <v>98.51</v>
      </c>
      <c r="D14" s="113">
        <v>98.51</v>
      </c>
      <c r="E14" s="19">
        <v>0</v>
      </c>
      <c r="F14" s="11">
        <v>0</v>
      </c>
      <c r="G14" s="19">
        <v>0</v>
      </c>
      <c r="H14" s="113">
        <v>0</v>
      </c>
      <c r="I14" s="19">
        <v>0</v>
      </c>
      <c r="J14" s="119">
        <v>0</v>
      </c>
      <c r="K14" s="19">
        <v>0</v>
      </c>
      <c r="L14" s="119">
        <v>0</v>
      </c>
      <c r="M14" s="113">
        <v>0</v>
      </c>
      <c r="N14" s="113">
        <v>0</v>
      </c>
      <c r="O14" s="19">
        <v>0</v>
      </c>
      <c r="P14" s="11">
        <v>0</v>
      </c>
      <c r="Q14" s="11">
        <v>0</v>
      </c>
      <c r="R14" s="11">
        <v>0</v>
      </c>
      <c r="S14" s="11">
        <v>0</v>
      </c>
      <c r="T14" s="19">
        <v>0</v>
      </c>
      <c r="U14" s="121"/>
      <c r="V14" s="120"/>
      <c r="W14" s="120"/>
      <c r="X14" s="120"/>
      <c r="Y14" s="121"/>
      <c r="Z14" s="121"/>
      <c r="AA14" s="120"/>
    </row>
    <row r="15" spans="1:27" ht="28.5" customHeight="1">
      <c r="A15" s="111"/>
      <c r="B15" s="112" t="s">
        <v>220</v>
      </c>
      <c r="C15" s="19">
        <v>2289.42</v>
      </c>
      <c r="D15" s="113">
        <v>2289.42</v>
      </c>
      <c r="E15" s="19">
        <v>0</v>
      </c>
      <c r="F15" s="11">
        <v>0</v>
      </c>
      <c r="G15" s="19">
        <v>0</v>
      </c>
      <c r="H15" s="113">
        <v>0</v>
      </c>
      <c r="I15" s="19">
        <v>0</v>
      </c>
      <c r="J15" s="119">
        <v>0</v>
      </c>
      <c r="K15" s="19">
        <v>0</v>
      </c>
      <c r="L15" s="119">
        <v>0</v>
      </c>
      <c r="M15" s="113">
        <v>0</v>
      </c>
      <c r="N15" s="113">
        <v>0</v>
      </c>
      <c r="O15" s="19">
        <v>0</v>
      </c>
      <c r="P15" s="11">
        <v>0</v>
      </c>
      <c r="Q15" s="11">
        <v>0</v>
      </c>
      <c r="R15" s="11">
        <v>0</v>
      </c>
      <c r="S15" s="11">
        <v>0</v>
      </c>
      <c r="T15" s="19">
        <v>0</v>
      </c>
      <c r="U15" s="121"/>
      <c r="V15" s="120"/>
      <c r="W15" s="120"/>
      <c r="X15" s="120"/>
      <c r="Y15" s="121"/>
      <c r="Z15" s="120"/>
      <c r="AA15" s="120"/>
    </row>
    <row r="16" spans="1:27" ht="28.5" customHeight="1">
      <c r="A16" s="111" t="s">
        <v>221</v>
      </c>
      <c r="B16" s="112" t="s">
        <v>165</v>
      </c>
      <c r="C16" s="19">
        <v>572.64</v>
      </c>
      <c r="D16" s="113">
        <v>572.64</v>
      </c>
      <c r="E16" s="19">
        <v>0</v>
      </c>
      <c r="F16" s="11">
        <v>0</v>
      </c>
      <c r="G16" s="19">
        <v>0</v>
      </c>
      <c r="H16" s="113">
        <v>0</v>
      </c>
      <c r="I16" s="19">
        <v>0</v>
      </c>
      <c r="J16" s="119">
        <v>0</v>
      </c>
      <c r="K16" s="19">
        <v>0</v>
      </c>
      <c r="L16" s="119">
        <v>0</v>
      </c>
      <c r="M16" s="113">
        <v>0</v>
      </c>
      <c r="N16" s="113">
        <v>0</v>
      </c>
      <c r="O16" s="19">
        <v>0</v>
      </c>
      <c r="P16" s="11">
        <v>0</v>
      </c>
      <c r="Q16" s="11">
        <v>0</v>
      </c>
      <c r="R16" s="11">
        <v>0</v>
      </c>
      <c r="S16" s="11">
        <v>0</v>
      </c>
      <c r="T16" s="19">
        <v>0</v>
      </c>
      <c r="U16" s="121"/>
      <c r="V16" s="120"/>
      <c r="W16" s="120"/>
      <c r="X16" s="121"/>
      <c r="Y16" s="121"/>
      <c r="Z16" s="120"/>
      <c r="AA16" s="120"/>
    </row>
    <row r="17" spans="1:27" ht="28.5" customHeight="1">
      <c r="A17" s="111" t="s">
        <v>222</v>
      </c>
      <c r="B17" s="112" t="s">
        <v>166</v>
      </c>
      <c r="C17" s="19">
        <v>647.23</v>
      </c>
      <c r="D17" s="113">
        <v>647.23</v>
      </c>
      <c r="E17" s="19">
        <v>0</v>
      </c>
      <c r="F17" s="11">
        <v>0</v>
      </c>
      <c r="G17" s="19">
        <v>0</v>
      </c>
      <c r="H17" s="113">
        <v>0</v>
      </c>
      <c r="I17" s="19">
        <v>0</v>
      </c>
      <c r="J17" s="119">
        <v>0</v>
      </c>
      <c r="K17" s="19">
        <v>0</v>
      </c>
      <c r="L17" s="119">
        <v>0</v>
      </c>
      <c r="M17" s="113">
        <v>0</v>
      </c>
      <c r="N17" s="113">
        <v>0</v>
      </c>
      <c r="O17" s="19">
        <v>0</v>
      </c>
      <c r="P17" s="11">
        <v>0</v>
      </c>
      <c r="Q17" s="11">
        <v>0</v>
      </c>
      <c r="R17" s="11">
        <v>0</v>
      </c>
      <c r="S17" s="11">
        <v>0</v>
      </c>
      <c r="T17" s="19">
        <v>0</v>
      </c>
      <c r="U17" s="121"/>
      <c r="V17" s="120"/>
      <c r="W17" s="121"/>
      <c r="X17" s="121"/>
      <c r="Y17" s="120"/>
      <c r="Z17" s="120"/>
      <c r="AA17" s="120"/>
    </row>
    <row r="18" spans="1:27" ht="28.5" customHeight="1">
      <c r="A18" s="111" t="s">
        <v>223</v>
      </c>
      <c r="B18" s="112" t="s">
        <v>224</v>
      </c>
      <c r="C18" s="19">
        <v>218.18</v>
      </c>
      <c r="D18" s="113">
        <v>218.18</v>
      </c>
      <c r="E18" s="19">
        <v>0</v>
      </c>
      <c r="F18" s="11">
        <v>0</v>
      </c>
      <c r="G18" s="19">
        <v>0</v>
      </c>
      <c r="H18" s="113">
        <v>0</v>
      </c>
      <c r="I18" s="19">
        <v>0</v>
      </c>
      <c r="J18" s="119">
        <v>0</v>
      </c>
      <c r="K18" s="19">
        <v>0</v>
      </c>
      <c r="L18" s="119">
        <v>0</v>
      </c>
      <c r="M18" s="113">
        <v>0</v>
      </c>
      <c r="N18" s="113">
        <v>0</v>
      </c>
      <c r="O18" s="19">
        <v>0</v>
      </c>
      <c r="P18" s="11">
        <v>0</v>
      </c>
      <c r="Q18" s="11">
        <v>0</v>
      </c>
      <c r="R18" s="11">
        <v>0</v>
      </c>
      <c r="S18" s="11">
        <v>0</v>
      </c>
      <c r="T18" s="19">
        <v>0</v>
      </c>
      <c r="U18" s="121"/>
      <c r="V18" s="121"/>
      <c r="W18" s="121"/>
      <c r="X18" s="120"/>
      <c r="Y18" s="120"/>
      <c r="Z18" s="120"/>
      <c r="AA18" s="120"/>
    </row>
    <row r="19" spans="1:27" ht="28.5" customHeight="1">
      <c r="A19" s="111" t="s">
        <v>225</v>
      </c>
      <c r="B19" s="112" t="s">
        <v>226</v>
      </c>
      <c r="C19" s="19">
        <v>88.21</v>
      </c>
      <c r="D19" s="113">
        <v>88.21</v>
      </c>
      <c r="E19" s="19">
        <v>0</v>
      </c>
      <c r="F19" s="11">
        <v>0</v>
      </c>
      <c r="G19" s="19">
        <v>0</v>
      </c>
      <c r="H19" s="113">
        <v>0</v>
      </c>
      <c r="I19" s="19">
        <v>0</v>
      </c>
      <c r="J19" s="119">
        <v>0</v>
      </c>
      <c r="K19" s="19">
        <v>0</v>
      </c>
      <c r="L19" s="119">
        <v>0</v>
      </c>
      <c r="M19" s="113">
        <v>0</v>
      </c>
      <c r="N19" s="113">
        <v>0</v>
      </c>
      <c r="O19" s="19">
        <v>0</v>
      </c>
      <c r="P19" s="11">
        <v>0</v>
      </c>
      <c r="Q19" s="11">
        <v>0</v>
      </c>
      <c r="R19" s="11">
        <v>0</v>
      </c>
      <c r="S19" s="11">
        <v>0</v>
      </c>
      <c r="T19" s="19">
        <v>0</v>
      </c>
      <c r="U19" s="121"/>
      <c r="V19" s="120"/>
      <c r="W19" s="121"/>
      <c r="X19" s="120"/>
      <c r="Y19" s="120"/>
      <c r="Z19" s="120"/>
      <c r="AA19" s="120"/>
    </row>
    <row r="20" spans="1:27" ht="28.5" customHeight="1">
      <c r="A20" s="111" t="s">
        <v>227</v>
      </c>
      <c r="B20" s="112" t="s">
        <v>167</v>
      </c>
      <c r="C20" s="19">
        <v>226.56</v>
      </c>
      <c r="D20" s="113">
        <v>226.56</v>
      </c>
      <c r="E20" s="19">
        <v>0</v>
      </c>
      <c r="F20" s="11">
        <v>0</v>
      </c>
      <c r="G20" s="19">
        <v>0</v>
      </c>
      <c r="H20" s="113">
        <v>0</v>
      </c>
      <c r="I20" s="19">
        <v>0</v>
      </c>
      <c r="J20" s="119">
        <v>0</v>
      </c>
      <c r="K20" s="19">
        <v>0</v>
      </c>
      <c r="L20" s="119">
        <v>0</v>
      </c>
      <c r="M20" s="113">
        <v>0</v>
      </c>
      <c r="N20" s="113">
        <v>0</v>
      </c>
      <c r="O20" s="19">
        <v>0</v>
      </c>
      <c r="P20" s="11">
        <v>0</v>
      </c>
      <c r="Q20" s="11">
        <v>0</v>
      </c>
      <c r="R20" s="11">
        <v>0</v>
      </c>
      <c r="S20" s="11">
        <v>0</v>
      </c>
      <c r="T20" s="19">
        <v>0</v>
      </c>
      <c r="U20" s="120"/>
      <c r="V20" s="121"/>
      <c r="W20" s="120"/>
      <c r="X20" s="120"/>
      <c r="Y20" s="120"/>
      <c r="Z20" s="120"/>
      <c r="AA20" s="120"/>
    </row>
    <row r="21" spans="1:27" ht="28.5" customHeight="1">
      <c r="A21" s="111" t="s">
        <v>228</v>
      </c>
      <c r="B21" s="112" t="s">
        <v>168</v>
      </c>
      <c r="C21" s="19">
        <v>536.6</v>
      </c>
      <c r="D21" s="113">
        <v>536.6</v>
      </c>
      <c r="E21" s="19">
        <v>0</v>
      </c>
      <c r="F21" s="11">
        <v>0</v>
      </c>
      <c r="G21" s="19">
        <v>0</v>
      </c>
      <c r="H21" s="113">
        <v>0</v>
      </c>
      <c r="I21" s="19">
        <v>0</v>
      </c>
      <c r="J21" s="119">
        <v>0</v>
      </c>
      <c r="K21" s="19">
        <v>0</v>
      </c>
      <c r="L21" s="119">
        <v>0</v>
      </c>
      <c r="M21" s="113">
        <v>0</v>
      </c>
      <c r="N21" s="113">
        <v>0</v>
      </c>
      <c r="O21" s="19">
        <v>0</v>
      </c>
      <c r="P21" s="11">
        <v>0</v>
      </c>
      <c r="Q21" s="11">
        <v>0</v>
      </c>
      <c r="R21" s="11">
        <v>0</v>
      </c>
      <c r="S21" s="11">
        <v>0</v>
      </c>
      <c r="T21" s="19">
        <v>0</v>
      </c>
      <c r="U21" s="120"/>
      <c r="V21" s="120"/>
      <c r="W21" s="120"/>
      <c r="X21" s="120"/>
      <c r="Y21" s="120"/>
      <c r="Z21" s="120"/>
      <c r="AA21" s="120"/>
    </row>
    <row r="22" spans="1:27" ht="28.5" customHeight="1">
      <c r="A22" s="111"/>
      <c r="B22" s="112" t="s">
        <v>229</v>
      </c>
      <c r="C22" s="19">
        <v>2921.64</v>
      </c>
      <c r="D22" s="113">
        <v>2921.64</v>
      </c>
      <c r="E22" s="19">
        <v>0</v>
      </c>
      <c r="F22" s="11">
        <v>0</v>
      </c>
      <c r="G22" s="19">
        <v>0</v>
      </c>
      <c r="H22" s="113">
        <v>0</v>
      </c>
      <c r="I22" s="19">
        <v>0</v>
      </c>
      <c r="J22" s="119">
        <v>0</v>
      </c>
      <c r="K22" s="19">
        <v>0</v>
      </c>
      <c r="L22" s="119">
        <v>0</v>
      </c>
      <c r="M22" s="113">
        <v>0</v>
      </c>
      <c r="N22" s="113">
        <v>0</v>
      </c>
      <c r="O22" s="19">
        <v>0</v>
      </c>
      <c r="P22" s="11">
        <v>0</v>
      </c>
      <c r="Q22" s="11">
        <v>0</v>
      </c>
      <c r="R22" s="11">
        <v>0</v>
      </c>
      <c r="S22" s="11">
        <v>0</v>
      </c>
      <c r="T22" s="19">
        <v>0</v>
      </c>
      <c r="U22" s="120"/>
      <c r="V22" s="120"/>
      <c r="W22" s="120"/>
      <c r="X22" s="120"/>
      <c r="Y22" s="120"/>
      <c r="Z22" s="120"/>
      <c r="AA22" s="120"/>
    </row>
    <row r="23" spans="1:27" ht="28.5" customHeight="1">
      <c r="A23" s="111" t="s">
        <v>230</v>
      </c>
      <c r="B23" s="112" t="s">
        <v>162</v>
      </c>
      <c r="C23" s="19">
        <v>1864.27</v>
      </c>
      <c r="D23" s="113">
        <v>1864.27</v>
      </c>
      <c r="E23" s="19">
        <v>0</v>
      </c>
      <c r="F23" s="11">
        <v>0</v>
      </c>
      <c r="G23" s="19">
        <v>0</v>
      </c>
      <c r="H23" s="113">
        <v>0</v>
      </c>
      <c r="I23" s="19">
        <v>0</v>
      </c>
      <c r="J23" s="119">
        <v>0</v>
      </c>
      <c r="K23" s="19">
        <v>0</v>
      </c>
      <c r="L23" s="119">
        <v>0</v>
      </c>
      <c r="M23" s="113">
        <v>0</v>
      </c>
      <c r="N23" s="113">
        <v>0</v>
      </c>
      <c r="O23" s="19">
        <v>0</v>
      </c>
      <c r="P23" s="11">
        <v>0</v>
      </c>
      <c r="Q23" s="11">
        <v>0</v>
      </c>
      <c r="R23" s="11">
        <v>0</v>
      </c>
      <c r="S23" s="11">
        <v>0</v>
      </c>
      <c r="T23" s="19">
        <v>0</v>
      </c>
      <c r="U23" s="120"/>
      <c r="V23" s="120"/>
      <c r="W23" s="120"/>
      <c r="X23" s="120"/>
      <c r="Y23" s="120"/>
      <c r="Z23" s="120"/>
      <c r="AA23" s="120"/>
    </row>
    <row r="24" spans="1:27" ht="28.5" customHeight="1">
      <c r="A24" s="111" t="s">
        <v>231</v>
      </c>
      <c r="B24" s="112" t="s">
        <v>163</v>
      </c>
      <c r="C24" s="19">
        <v>220.59</v>
      </c>
      <c r="D24" s="113">
        <v>220.59</v>
      </c>
      <c r="E24" s="19">
        <v>0</v>
      </c>
      <c r="F24" s="11">
        <v>0</v>
      </c>
      <c r="G24" s="19">
        <v>0</v>
      </c>
      <c r="H24" s="113">
        <v>0</v>
      </c>
      <c r="I24" s="19">
        <v>0</v>
      </c>
      <c r="J24" s="119">
        <v>0</v>
      </c>
      <c r="K24" s="19">
        <v>0</v>
      </c>
      <c r="L24" s="119">
        <v>0</v>
      </c>
      <c r="M24" s="113">
        <v>0</v>
      </c>
      <c r="N24" s="113">
        <v>0</v>
      </c>
      <c r="O24" s="19">
        <v>0</v>
      </c>
      <c r="P24" s="11">
        <v>0</v>
      </c>
      <c r="Q24" s="11">
        <v>0</v>
      </c>
      <c r="R24" s="11">
        <v>0</v>
      </c>
      <c r="S24" s="11">
        <v>0</v>
      </c>
      <c r="T24" s="19">
        <v>0</v>
      </c>
      <c r="U24" s="120"/>
      <c r="V24" s="120"/>
      <c r="W24" s="120"/>
      <c r="X24" s="120"/>
      <c r="Y24" s="120"/>
      <c r="Z24" s="120"/>
      <c r="AA24" s="120"/>
    </row>
    <row r="25" spans="1:27" ht="28.5" customHeight="1">
      <c r="A25" s="111" t="s">
        <v>232</v>
      </c>
      <c r="B25" s="112" t="s">
        <v>164</v>
      </c>
      <c r="C25" s="19">
        <v>836.78</v>
      </c>
      <c r="D25" s="113">
        <v>836.78</v>
      </c>
      <c r="E25" s="19">
        <v>0</v>
      </c>
      <c r="F25" s="11">
        <v>0</v>
      </c>
      <c r="G25" s="19">
        <v>0</v>
      </c>
      <c r="H25" s="113">
        <v>0</v>
      </c>
      <c r="I25" s="19">
        <v>0</v>
      </c>
      <c r="J25" s="119">
        <v>0</v>
      </c>
      <c r="K25" s="19">
        <v>0</v>
      </c>
      <c r="L25" s="119">
        <v>0</v>
      </c>
      <c r="M25" s="113">
        <v>0</v>
      </c>
      <c r="N25" s="113">
        <v>0</v>
      </c>
      <c r="O25" s="19">
        <v>0</v>
      </c>
      <c r="P25" s="11">
        <v>0</v>
      </c>
      <c r="Q25" s="11">
        <v>0</v>
      </c>
      <c r="R25" s="11">
        <v>0</v>
      </c>
      <c r="S25" s="11">
        <v>0</v>
      </c>
      <c r="T25" s="19">
        <v>0</v>
      </c>
      <c r="U25" s="120"/>
      <c r="V25" s="120"/>
      <c r="W25" s="120"/>
      <c r="X25" s="120"/>
      <c r="Y25" s="120"/>
      <c r="Z25" s="120"/>
      <c r="AA25" s="120"/>
    </row>
    <row r="26" spans="1:27" ht="18" customHeight="1">
      <c r="A26" s="114"/>
      <c r="B26" s="115"/>
      <c r="C26" s="116"/>
      <c r="D26" s="117"/>
      <c r="E26" s="117"/>
      <c r="F26" s="116"/>
      <c r="G26" s="116"/>
      <c r="H26" s="116"/>
      <c r="I26" s="116"/>
      <c r="J26" s="116"/>
      <c r="K26" s="116"/>
      <c r="L26" s="116"/>
      <c r="M26" s="116"/>
      <c r="N26" s="116"/>
      <c r="O26" s="116"/>
      <c r="P26" s="116"/>
      <c r="Q26" s="116"/>
      <c r="R26" s="116"/>
      <c r="S26" s="116"/>
      <c r="T26" s="116"/>
      <c r="U26" s="120"/>
      <c r="V26" s="120"/>
      <c r="W26" s="120"/>
      <c r="X26" s="120"/>
      <c r="Y26" s="120"/>
      <c r="Z26" s="120"/>
      <c r="AA26" s="120"/>
    </row>
  </sheetData>
  <sheetProtection/>
  <mergeCells count="21">
    <mergeCell ref="F4:H4"/>
    <mergeCell ref="A4:A6"/>
    <mergeCell ref="B4:B6"/>
    <mergeCell ref="C4:C6"/>
    <mergeCell ref="D4:D6"/>
    <mergeCell ref="E4:E6"/>
    <mergeCell ref="F5:F6"/>
    <mergeCell ref="G5:G6"/>
    <mergeCell ref="H5: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37"/>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6"/>
  <sheetViews>
    <sheetView workbookViewId="0" topLeftCell="A4">
      <selection activeCell="B24" sqref="B24:G24"/>
    </sheetView>
  </sheetViews>
  <sheetFormatPr defaultColWidth="12" defaultRowHeight="11.25"/>
  <cols>
    <col min="1" max="1" width="15.66015625" style="8" customWidth="1"/>
    <col min="2" max="2" width="18.16015625" style="8" customWidth="1"/>
    <col min="3" max="4" width="19" style="8" customWidth="1"/>
    <col min="5" max="5" width="16.5" style="8" customWidth="1"/>
    <col min="6" max="6" width="16.83203125" style="8" customWidth="1"/>
    <col min="7" max="7" width="29.33203125" style="8" customWidth="1"/>
    <col min="8" max="16384" width="12" style="8" customWidth="1"/>
  </cols>
  <sheetData>
    <row r="1" spans="1:7" ht="25.5">
      <c r="A1" s="73" t="s">
        <v>233</v>
      </c>
      <c r="B1" s="73"/>
      <c r="C1" s="73"/>
      <c r="D1" s="73"/>
      <c r="E1" s="73"/>
      <c r="F1" s="73"/>
      <c r="G1" s="73"/>
    </row>
    <row r="2" spans="1:7" ht="12">
      <c r="A2" s="74" t="s">
        <v>234</v>
      </c>
      <c r="B2" s="74"/>
      <c r="C2" s="74"/>
      <c r="D2" s="74"/>
      <c r="E2" s="74"/>
      <c r="F2" s="74"/>
      <c r="G2" s="74"/>
    </row>
    <row r="3" spans="1:7" ht="30.75" customHeight="1">
      <c r="A3" s="75" t="s">
        <v>235</v>
      </c>
      <c r="B3" s="76" t="s">
        <v>236</v>
      </c>
      <c r="C3" s="77"/>
      <c r="D3" s="78" t="s">
        <v>237</v>
      </c>
      <c r="E3" s="76" t="s">
        <v>238</v>
      </c>
      <c r="F3" s="79"/>
      <c r="G3" s="77"/>
    </row>
    <row r="4" spans="1:7" ht="12">
      <c r="A4" s="75" t="s">
        <v>239</v>
      </c>
      <c r="B4" s="76" t="s">
        <v>238</v>
      </c>
      <c r="C4" s="77"/>
      <c r="D4" s="78" t="s">
        <v>240</v>
      </c>
      <c r="E4" s="78" t="s">
        <v>241</v>
      </c>
      <c r="F4" s="78" t="s">
        <v>242</v>
      </c>
      <c r="G4" s="78">
        <v>13935201020</v>
      </c>
    </row>
    <row r="5" spans="1:7" ht="12">
      <c r="A5" s="75" t="s">
        <v>243</v>
      </c>
      <c r="B5" s="76" t="s">
        <v>244</v>
      </c>
      <c r="C5" s="77"/>
      <c r="D5" s="80" t="s">
        <v>245</v>
      </c>
      <c r="E5" s="77"/>
      <c r="F5" s="76" t="s">
        <v>246</v>
      </c>
      <c r="G5" s="77"/>
    </row>
    <row r="6" spans="1:7" ht="12">
      <c r="A6" s="75" t="s">
        <v>247</v>
      </c>
      <c r="B6" s="76" t="s">
        <v>248</v>
      </c>
      <c r="C6" s="79"/>
      <c r="D6" s="79"/>
      <c r="E6" s="79"/>
      <c r="F6" s="79"/>
      <c r="G6" s="77"/>
    </row>
    <row r="7" spans="1:7" ht="33" customHeight="1">
      <c r="A7" s="75" t="s">
        <v>249</v>
      </c>
      <c r="B7" s="81" t="s">
        <v>250</v>
      </c>
      <c r="C7" s="82"/>
      <c r="D7" s="82"/>
      <c r="E7" s="82"/>
      <c r="F7" s="82"/>
      <c r="G7" s="83"/>
    </row>
    <row r="8" spans="1:7" ht="51" customHeight="1">
      <c r="A8" s="84" t="s">
        <v>251</v>
      </c>
      <c r="B8" s="78" t="s">
        <v>252</v>
      </c>
      <c r="C8" s="81" t="s">
        <v>253</v>
      </c>
      <c r="D8" s="82"/>
      <c r="E8" s="82"/>
      <c r="F8" s="82"/>
      <c r="G8" s="83"/>
    </row>
    <row r="9" spans="1:7" ht="52.5" customHeight="1">
      <c r="A9" s="85"/>
      <c r="B9" s="75" t="s">
        <v>254</v>
      </c>
      <c r="C9" s="81" t="s">
        <v>255</v>
      </c>
      <c r="D9" s="82"/>
      <c r="E9" s="82"/>
      <c r="F9" s="82"/>
      <c r="G9" s="83"/>
    </row>
    <row r="10" spans="1:7" ht="52.5" customHeight="1">
      <c r="A10" s="76" t="s">
        <v>256</v>
      </c>
      <c r="B10" s="77"/>
      <c r="C10" s="81" t="s">
        <v>257</v>
      </c>
      <c r="D10" s="82"/>
      <c r="E10" s="82"/>
      <c r="F10" s="82"/>
      <c r="G10" s="83"/>
    </row>
    <row r="11" spans="1:7" ht="12">
      <c r="A11" s="84" t="s">
        <v>258</v>
      </c>
      <c r="B11" s="81" t="s">
        <v>259</v>
      </c>
      <c r="C11" s="82"/>
      <c r="D11" s="82"/>
      <c r="E11" s="82"/>
      <c r="F11" s="82"/>
      <c r="G11" s="83"/>
    </row>
    <row r="12" spans="1:7" ht="12">
      <c r="A12" s="85"/>
      <c r="B12" s="81" t="s">
        <v>260</v>
      </c>
      <c r="C12" s="82"/>
      <c r="D12" s="82"/>
      <c r="E12" s="82"/>
      <c r="F12" s="82"/>
      <c r="G12" s="83"/>
    </row>
    <row r="13" spans="1:7" ht="12">
      <c r="A13" s="84" t="s">
        <v>261</v>
      </c>
      <c r="B13" s="76" t="s">
        <v>262</v>
      </c>
      <c r="C13" s="77"/>
      <c r="D13" s="76" t="s">
        <v>263</v>
      </c>
      <c r="E13" s="77"/>
      <c r="F13" s="76" t="s">
        <v>264</v>
      </c>
      <c r="G13" s="77"/>
    </row>
    <row r="14" spans="1:7" ht="12">
      <c r="A14" s="86"/>
      <c r="B14" s="81" t="s">
        <v>265</v>
      </c>
      <c r="C14" s="83"/>
      <c r="D14" s="87">
        <v>43282</v>
      </c>
      <c r="E14" s="88"/>
      <c r="F14" s="87">
        <v>43464</v>
      </c>
      <c r="G14" s="88"/>
    </row>
    <row r="15" spans="1:7" ht="12">
      <c r="A15" s="86"/>
      <c r="B15" s="81" t="s">
        <v>266</v>
      </c>
      <c r="C15" s="83"/>
      <c r="D15" s="87">
        <v>43405</v>
      </c>
      <c r="E15" s="88"/>
      <c r="F15" s="87">
        <v>43464</v>
      </c>
      <c r="G15" s="88"/>
    </row>
    <row r="16" spans="1:7" ht="12">
      <c r="A16" s="86"/>
      <c r="B16" s="81" t="s">
        <v>267</v>
      </c>
      <c r="C16" s="83"/>
      <c r="D16" s="87" t="s">
        <v>268</v>
      </c>
      <c r="E16" s="88"/>
      <c r="F16" s="87">
        <v>44012</v>
      </c>
      <c r="G16" s="88"/>
    </row>
    <row r="17" spans="1:7" ht="45" customHeight="1">
      <c r="A17" s="84" t="s">
        <v>269</v>
      </c>
      <c r="B17" s="78" t="s">
        <v>270</v>
      </c>
      <c r="C17" s="81" t="s">
        <v>271</v>
      </c>
      <c r="D17" s="82"/>
      <c r="E17" s="82"/>
      <c r="F17" s="82"/>
      <c r="G17" s="83"/>
    </row>
    <row r="18" spans="1:7" ht="12">
      <c r="A18" s="86"/>
      <c r="B18" s="84" t="s">
        <v>272</v>
      </c>
      <c r="C18" s="76" t="s">
        <v>273</v>
      </c>
      <c r="D18" s="77"/>
      <c r="E18" s="76" t="s">
        <v>274</v>
      </c>
      <c r="F18" s="79"/>
      <c r="G18" s="77"/>
    </row>
    <row r="19" spans="1:7" ht="11.25">
      <c r="A19" s="86"/>
      <c r="B19" s="86"/>
      <c r="C19" s="89" t="s">
        <v>265</v>
      </c>
      <c r="D19" s="90"/>
      <c r="E19" s="91" t="s">
        <v>275</v>
      </c>
      <c r="F19" s="92"/>
      <c r="G19" s="93"/>
    </row>
    <row r="20" spans="1:7" ht="33" customHeight="1">
      <c r="A20" s="86"/>
      <c r="B20" s="86"/>
      <c r="C20" s="94"/>
      <c r="D20" s="95"/>
      <c r="E20" s="96"/>
      <c r="F20" s="97"/>
      <c r="G20" s="98"/>
    </row>
    <row r="21" spans="1:7" ht="51.75" customHeight="1">
      <c r="A21" s="86"/>
      <c r="B21" s="86"/>
      <c r="C21" s="81" t="s">
        <v>266</v>
      </c>
      <c r="D21" s="83"/>
      <c r="E21" s="81" t="s">
        <v>276</v>
      </c>
      <c r="F21" s="82"/>
      <c r="G21" s="83"/>
    </row>
    <row r="22" spans="1:7" ht="42" customHeight="1">
      <c r="A22" s="85"/>
      <c r="B22" s="85"/>
      <c r="C22" s="81" t="s">
        <v>267</v>
      </c>
      <c r="D22" s="83"/>
      <c r="E22" s="81" t="s">
        <v>277</v>
      </c>
      <c r="F22" s="82"/>
      <c r="G22" s="83"/>
    </row>
    <row r="23" spans="1:7" ht="30.75" customHeight="1">
      <c r="A23" s="75" t="s">
        <v>278</v>
      </c>
      <c r="B23" s="76"/>
      <c r="C23" s="79"/>
      <c r="D23" s="79"/>
      <c r="E23" s="79"/>
      <c r="F23" s="79"/>
      <c r="G23" s="77"/>
    </row>
    <row r="24" spans="1:7" ht="24">
      <c r="A24" s="75" t="s">
        <v>279</v>
      </c>
      <c r="B24" s="76"/>
      <c r="C24" s="79"/>
      <c r="D24" s="79"/>
      <c r="E24" s="79"/>
      <c r="F24" s="79"/>
      <c r="G24" s="77"/>
    </row>
    <row r="25" spans="1:7" ht="24">
      <c r="A25" s="75" t="s">
        <v>280</v>
      </c>
      <c r="B25" s="76"/>
      <c r="C25" s="79"/>
      <c r="D25" s="79"/>
      <c r="E25" s="79"/>
      <c r="F25" s="79"/>
      <c r="G25" s="77"/>
    </row>
    <row r="26" spans="1:7" ht="12">
      <c r="A26" s="99" t="s">
        <v>281</v>
      </c>
      <c r="B26" s="99"/>
      <c r="C26" s="99"/>
      <c r="D26" s="99"/>
      <c r="E26" s="99"/>
      <c r="F26" s="99"/>
      <c r="G26" s="99"/>
    </row>
  </sheetData>
  <sheetProtection/>
  <mergeCells count="46">
    <mergeCell ref="A1:G1"/>
    <mergeCell ref="A2:G2"/>
    <mergeCell ref="B3:C3"/>
    <mergeCell ref="E3:G3"/>
    <mergeCell ref="B4:C4"/>
    <mergeCell ref="B5:C5"/>
    <mergeCell ref="D5:E5"/>
    <mergeCell ref="F5:G5"/>
    <mergeCell ref="B6:G6"/>
    <mergeCell ref="B7:G7"/>
    <mergeCell ref="C8:G8"/>
    <mergeCell ref="C9:G9"/>
    <mergeCell ref="A10:B10"/>
    <mergeCell ref="C10:G10"/>
    <mergeCell ref="B11:G11"/>
    <mergeCell ref="B12:G12"/>
    <mergeCell ref="B13:C13"/>
    <mergeCell ref="D13:E13"/>
    <mergeCell ref="F13:G13"/>
    <mergeCell ref="B14:C14"/>
    <mergeCell ref="D14:E14"/>
    <mergeCell ref="F14:G14"/>
    <mergeCell ref="B15:C15"/>
    <mergeCell ref="D15:E15"/>
    <mergeCell ref="F15:G15"/>
    <mergeCell ref="B16:C16"/>
    <mergeCell ref="D16:E16"/>
    <mergeCell ref="F16:G16"/>
    <mergeCell ref="C17:G17"/>
    <mergeCell ref="C18:D18"/>
    <mergeCell ref="E18:G18"/>
    <mergeCell ref="C21:D21"/>
    <mergeCell ref="E21:G21"/>
    <mergeCell ref="C22:D22"/>
    <mergeCell ref="E22:G22"/>
    <mergeCell ref="B23:G23"/>
    <mergeCell ref="B24:G24"/>
    <mergeCell ref="B25:G25"/>
    <mergeCell ref="A26:G26"/>
    <mergeCell ref="A8:A9"/>
    <mergeCell ref="A11:A12"/>
    <mergeCell ref="A13:A16"/>
    <mergeCell ref="A17:A22"/>
    <mergeCell ref="B18:B22"/>
    <mergeCell ref="C19:D20"/>
    <mergeCell ref="E19:G20"/>
  </mergeCells>
  <printOptions horizontalCentered="1"/>
  <pageMargins left="0.7909722222222222" right="0.5944444444444444" top="0.5902777777777778" bottom="0.5902777777777778" header="0.38958333333333334" footer="0.38958333333333334"/>
  <pageSetup fitToHeight="1" fitToWidth="1" horizontalDpi="600" verticalDpi="600" orientation="portrait" paperSize="9" scale="80"/>
  <headerFooter scaleWithDoc="0"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蓝色天空</cp:lastModifiedBy>
  <dcterms:created xsi:type="dcterms:W3CDTF">2019-03-14T02:51:13Z</dcterms:created>
  <dcterms:modified xsi:type="dcterms:W3CDTF">2021-08-19T08:59:27Z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