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<sst xmlns="http://schemas.openxmlformats.org/spreadsheetml/2006/main" count="33" uniqueCount="25">
  <si>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附件：</t>
  </si>
  <si>
    <t>大同市2023年阳高县、天镇县拟建高标准农田项目情况表</t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</si>
  <si>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</si>
  <si>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</si>
  <si>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</si>
  <si>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</si>
  <si>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</si>
  <si>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</si>
  <si>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</si>
  <si>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</si>
  <si>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</si>
  <si>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</si>
  <si>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</si>
  <si>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</si>
  <si>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</si>
  <si>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合计</t>
  </si>
  <si>
    <t>其中：新增建设面积</t>
  </si>
  <si>
    <t>其中：改造提升面积</t>
  </si>
  <si>
    <t>2023年阳高县龙泉镇等五乡镇高标准农田建设项目</t>
  </si>
  <si>
    <r>
      <rPr>
        <b/>
        <sz val="11"/>
        <color theme="1"/>
        <rFont val="宋体"/>
        <charset val="134"/>
        <scheme val="minor"/>
      </rPr>
      <t>龙泉镇</t>
    </r>
    <r>
      <rPr>
        <sz val="11"/>
        <color theme="1"/>
        <rFont val="宋体"/>
        <charset val="134"/>
        <scheme val="minor"/>
      </rPr>
      <t>八里台村、北徐屯村（包括乔家坊）、东关村、富贵村、纪家庄村、景家庙村、龙泉寺村、李官屯村、马家庄村、姚家庄村；</t>
    </r>
    <r>
      <rPr>
        <b/>
        <sz val="11"/>
        <color theme="1"/>
        <rFont val="宋体"/>
        <charset val="134"/>
        <scheme val="minor"/>
      </rPr>
      <t>罗文皂镇</t>
    </r>
    <r>
      <rPr>
        <sz val="11"/>
        <color theme="1"/>
        <rFont val="宋体"/>
        <charset val="134"/>
        <scheme val="minor"/>
      </rPr>
      <t>罗文皂村、太平堡村、吴家堡村；</t>
    </r>
    <r>
      <rPr>
        <b/>
        <sz val="11"/>
        <color theme="1"/>
        <rFont val="宋体"/>
        <charset val="134"/>
        <scheme val="minor"/>
      </rPr>
      <t>王官屯镇</t>
    </r>
    <r>
      <rPr>
        <sz val="11"/>
        <color theme="1"/>
        <rFont val="宋体"/>
        <charset val="134"/>
        <scheme val="minor"/>
      </rPr>
      <t>马官屯村、兴苑村；</t>
    </r>
    <r>
      <rPr>
        <b/>
        <sz val="11"/>
        <color theme="1"/>
        <rFont val="宋体"/>
        <charset val="134"/>
        <scheme val="minor"/>
      </rPr>
      <t>大白登镇</t>
    </r>
    <r>
      <rPr>
        <sz val="11"/>
        <color theme="1"/>
        <rFont val="宋体"/>
        <charset val="134"/>
        <scheme val="minor"/>
      </rPr>
      <t>周官屯村；</t>
    </r>
    <r>
      <rPr>
        <b/>
        <sz val="11"/>
        <color theme="1"/>
        <rFont val="宋体"/>
        <charset val="134"/>
        <scheme val="minor"/>
      </rPr>
      <t>狮子屯乡</t>
    </r>
    <r>
      <rPr>
        <sz val="11"/>
        <color theme="1"/>
        <rFont val="宋体"/>
        <charset val="134"/>
        <scheme val="minor"/>
      </rPr>
      <t>潘家屯村</t>
    </r>
  </si>
  <si>
    <t>2023-2024</t>
  </si>
  <si>
    <t>新建、改造提升</t>
  </si>
  <si>
    <t>2023年天镇县张西河乡等四乡镇高标准农田建设项目</t>
  </si>
  <si>
    <r>
      <rPr>
        <b/>
        <sz val="11"/>
        <color theme="1"/>
        <rFont val="宋体"/>
        <charset val="134"/>
        <scheme val="minor"/>
      </rPr>
      <t>张西河乡</t>
    </r>
    <r>
      <rPr>
        <sz val="11"/>
        <color theme="1"/>
        <rFont val="宋体"/>
        <charset val="134"/>
        <scheme val="minor"/>
      </rPr>
      <t>盛家庄村、刘伸屯村、朱家屯村、代家屯村、麻黄塄村、下营堡村；</t>
    </r>
    <r>
      <rPr>
        <b/>
        <sz val="11"/>
        <color theme="1"/>
        <rFont val="宋体"/>
        <charset val="134"/>
        <scheme val="minor"/>
      </rPr>
      <t>三十里铺乡</t>
    </r>
    <r>
      <rPr>
        <sz val="11"/>
        <color theme="1"/>
        <rFont val="宋体"/>
        <charset val="134"/>
        <scheme val="minor"/>
      </rPr>
      <t>二十里铺村、范家庄村、兰玉堡村、李芳山村；</t>
    </r>
    <r>
      <rPr>
        <b/>
        <sz val="11"/>
        <color theme="1"/>
        <rFont val="宋体"/>
        <charset val="134"/>
        <scheme val="minor"/>
      </rPr>
      <t>逯家湾镇</t>
    </r>
    <r>
      <rPr>
        <sz val="11"/>
        <color theme="1"/>
        <rFont val="宋体"/>
        <charset val="134"/>
        <scheme val="minor"/>
      </rPr>
      <t>砖夭村、上湾村、下湾村；</t>
    </r>
    <r>
      <rPr>
        <b/>
        <sz val="11"/>
        <color theme="1"/>
        <rFont val="宋体"/>
        <charset val="134"/>
        <scheme val="minor"/>
      </rPr>
      <t>新平堡镇</t>
    </r>
    <r>
      <rPr>
        <sz val="11"/>
        <color theme="1"/>
        <rFont val="宋体"/>
        <charset val="134"/>
        <scheme val="minor"/>
      </rPr>
      <t>平远堡村、平远头村、新平堡村、五里墩村</t>
    </r>
  </si>
  <si>
    <r>
      <rPr>
        <b/>
        <sz val="11"/>
        <color theme="1"/>
        <rFont val="宋体"/>
        <charset val="134"/>
        <scheme val="minor"/>
      </rPr>
      <t>张西河乡</t>
    </r>
    <r>
      <rPr>
        <sz val="11"/>
        <color theme="1"/>
        <rFont val="宋体"/>
        <charset val="134"/>
        <scheme val="minor"/>
      </rPr>
      <t>盛家庄村、刘伸屯村、朱家屯村、代家屯村、麻黄塄村、下营堡村；</t>
    </r>
    <r>
      <rPr>
        <b/>
        <sz val="11"/>
        <color theme="1"/>
        <rFont val="宋体"/>
        <charset val="134"/>
        <scheme val="minor"/>
      </rPr>
      <t>三十里铺乡</t>
    </r>
    <r>
      <rPr>
        <sz val="11"/>
        <color theme="1"/>
        <rFont val="宋体"/>
        <charset val="134"/>
        <scheme val="minor"/>
      </rPr>
      <t>二十里铺村、范家庄村、兰玉堡村、李芳山村；</t>
    </r>
    <r>
      <rPr>
        <b/>
        <sz val="11"/>
        <color theme="1"/>
        <rFont val="宋体"/>
        <charset val="134"/>
        <scheme val="minor"/>
      </rPr>
      <t>逯家湾镇</t>
    </r>
    <r>
      <rPr>
        <sz val="11"/>
        <color theme="1"/>
        <rFont val="宋体"/>
        <charset val="134"/>
        <scheme val="minor"/>
      </rPr>
      <t>砖夭村、上湾村、下湾村；</t>
    </r>
    <r>
      <rPr>
        <b/>
        <sz val="11"/>
        <color theme="1"/>
        <rFont val="宋体"/>
        <charset val="134"/>
        <scheme val="minor"/>
      </rPr>
      <t>新平堡镇</t>
    </r>
    <r>
      <rPr>
        <sz val="11"/>
        <color theme="1"/>
        <rFont val="宋体"/>
        <charset val="134"/>
        <scheme val="minor"/>
      </rPr>
      <t>平远堡村、新平堡村、五里墩村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</si>
</sst>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tabSelected="1" workbookViewId="0">
      <selection activeCell="A3" sqref="A3:P5"/>
    </sheetView>
  </sheetViews>
  <sheetFormatPr defaultColWidth="9" defaultRowHeight="13.5"/>
  <cols>
    <col min="1" max="1" width="4.375" style="3" customWidth="1"/>
    <col min="2" max="2" width="9" style="4" customWidth="1"/>
    <col min="3" max="8" width="7.5" style="4" customWidth="1"/>
    <col min="9" max="10" width="8.75833333333333" style="4" customWidth="1"/>
    <col min="11" max="12" width="8.75833333333333" style="5" customWidth="1"/>
    <col min="13" max="14" width="19.25" style="5" customWidth="1"/>
    <col min="15" max="16" width="4.875" style="5" customWidth="1"/>
    <col min="17" max="16384" width="9" style="3"/>
  </cols>
  <sheetData>
    <row r="1" ht="16.5" customHeight="1" spans="1:2">
      <c r="A1" s="6" t="s">
        <v>0</v>
      </c>
      <c r="B1" s="3"/>
    </row>
    <row r="2" ht="60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0" customHeight="1" spans="1:16">
      <c r="A3" s="8" t="s">
        <v>2</v>
      </c>
      <c r="B3" s="8" t="s">
        <v>3</v>
      </c>
      <c r="C3" s="9" t="s">
        <v>4</v>
      </c>
      <c r="D3" s="10"/>
      <c r="E3" s="10"/>
      <c r="F3" s="10"/>
      <c r="G3" s="10"/>
      <c r="H3" s="11"/>
      <c r="I3" s="9" t="s">
        <v>5</v>
      </c>
      <c r="J3" s="10"/>
      <c r="K3" s="10"/>
      <c r="L3" s="11"/>
      <c r="M3" s="9" t="s">
        <v>6</v>
      </c>
      <c r="N3" s="11"/>
      <c r="O3" s="16" t="s">
        <v>7</v>
      </c>
      <c r="P3" s="16" t="s">
        <v>8</v>
      </c>
    </row>
    <row r="4" s="1" customFormat="1" ht="30" customHeight="1" spans="1:16">
      <c r="A4" s="8"/>
      <c r="B4" s="8"/>
      <c r="C4" s="8" t="s">
        <v>9</v>
      </c>
      <c r="D4" s="8"/>
      <c r="E4" s="8"/>
      <c r="F4" s="12" t="s">
        <v>10</v>
      </c>
      <c r="G4" s="12"/>
      <c r="H4" s="13"/>
      <c r="I4" s="8" t="s">
        <v>11</v>
      </c>
      <c r="J4" s="8" t="s">
        <v>12</v>
      </c>
      <c r="K4" s="8" t="s">
        <v>13</v>
      </c>
      <c r="L4" s="8" t="s">
        <v>14</v>
      </c>
      <c r="M4" s="8" t="s">
        <v>9</v>
      </c>
      <c r="N4" s="8" t="s">
        <v>10</v>
      </c>
      <c r="O4" s="17"/>
      <c r="P4" s="17"/>
    </row>
    <row r="5" s="2" customFormat="1" ht="70" customHeight="1" spans="1:16">
      <c r="A5" s="8"/>
      <c r="B5" s="8"/>
      <c r="C5" s="8" t="s">
        <v>15</v>
      </c>
      <c r="D5" s="8" t="s">
        <v>16</v>
      </c>
      <c r="E5" s="8" t="s">
        <v>17</v>
      </c>
      <c r="F5" s="8" t="s">
        <v>15</v>
      </c>
      <c r="G5" s="8" t="s">
        <v>16</v>
      </c>
      <c r="H5" s="8" t="s">
        <v>17</v>
      </c>
      <c r="I5" s="8"/>
      <c r="J5" s="8"/>
      <c r="K5" s="8"/>
      <c r="L5" s="8"/>
      <c r="M5" s="8"/>
      <c r="N5" s="8"/>
      <c r="O5" s="17"/>
      <c r="P5" s="17"/>
    </row>
    <row r="6" ht="188" customHeight="1" spans="1:16">
      <c r="A6" s="14">
        <v>1</v>
      </c>
      <c r="B6" s="14" t="s">
        <v>18</v>
      </c>
      <c r="C6" s="14">
        <f>SUM(D6:E6)</f>
        <v>98800</v>
      </c>
      <c r="D6" s="14">
        <v>59100</v>
      </c>
      <c r="E6" s="14">
        <v>39700</v>
      </c>
      <c r="F6" s="14">
        <f>SUM(G6:H6)</f>
        <v>97750</v>
      </c>
      <c r="G6" s="14">
        <v>58050</v>
      </c>
      <c r="H6" s="15">
        <v>39700</v>
      </c>
      <c r="I6" s="18">
        <f>SUM(J6:L6)</f>
        <v>25670</v>
      </c>
      <c r="J6" s="18">
        <f>9516+5016+988</f>
        <v>15520</v>
      </c>
      <c r="K6" s="18"/>
      <c r="L6" s="18">
        <f>11138-988</f>
        <v>10150</v>
      </c>
      <c r="M6" s="19" t="s">
        <v>19</v>
      </c>
      <c r="N6" s="19" t="s">
        <v>19</v>
      </c>
      <c r="O6" s="14" t="s">
        <v>20</v>
      </c>
      <c r="P6" s="14" t="s">
        <v>21</v>
      </c>
    </row>
    <row r="7" ht="168" customHeight="1" spans="1:16">
      <c r="A7" s="14">
        <v>2</v>
      </c>
      <c r="B7" s="14" t="s">
        <v>22</v>
      </c>
      <c r="C7" s="14">
        <v>49294</v>
      </c>
      <c r="D7" s="14">
        <v>28285</v>
      </c>
      <c r="E7" s="14">
        <v>21009</v>
      </c>
      <c r="F7" s="14">
        <f>SUM(G7:H7)</f>
        <v>37329</v>
      </c>
      <c r="G7" s="14">
        <v>24528</v>
      </c>
      <c r="H7" s="15">
        <v>12801</v>
      </c>
      <c r="I7" s="18">
        <v>12723.29</v>
      </c>
      <c r="J7" s="18">
        <v>7619</v>
      </c>
      <c r="K7" s="18"/>
      <c r="L7" s="18">
        <v>5104.29</v>
      </c>
      <c r="M7" s="20" t="s">
        <v>23</v>
      </c>
      <c r="N7" s="20" t="s">
        <v>24</v>
      </c>
      <c r="O7" s="14" t="s">
        <v>20</v>
      </c>
      <c r="P7" s="14" t="s">
        <v>21</v>
      </c>
    </row>
    <row r="8" ht="42.75" customHeight="1"/>
    <row r="9" ht="42.75" customHeight="1"/>
    <row r="10" ht="42.75" customHeight="1"/>
    <row r="11" ht="42.75" customHeight="1"/>
    <row r="12" ht="42.75" customHeight="1"/>
    <row r="13" ht="42.75" customHeight="1"/>
    <row r="14" ht="42.75" customHeight="1"/>
    <row r="15" ht="42.75" customHeight="1"/>
    <row r="16" ht="42.75" customHeight="1"/>
    <row r="17" ht="42.75" customHeight="1"/>
    <row r="18" ht="42.75" customHeight="1"/>
    <row r="19" ht="42.75" customHeight="1"/>
    <row r="20" ht="42.75" customHeight="1"/>
    <row r="21" ht="42.75" customHeight="1"/>
    <row r="22" ht="42.75" customHeight="1"/>
    <row r="23" ht="42.75" customHeight="1"/>
    <row r="24" ht="42.75" customHeight="1"/>
    <row r="25" ht="42.75" customHeight="1"/>
    <row r="26" ht="42.75" customHeight="1"/>
    <row r="27" ht="42.75" customHeight="1"/>
    <row r="28" ht="42.75" customHeight="1"/>
  </sheetData>
  <mergeCells count="16">
    <mergeCell ref="A2:P2"/>
    <mergeCell ref="C3:H3"/>
    <mergeCell ref="I3:L3"/>
    <mergeCell ref="M3:N3"/>
    <mergeCell ref="C4:E4"/>
    <mergeCell ref="F4:H4"/>
    <mergeCell ref="A3:A5"/>
    <mergeCell ref="B3:B5"/>
    <mergeCell ref="I4:I5"/>
    <mergeCell ref="J4:J5"/>
    <mergeCell ref="K4:K5"/>
    <mergeCell ref="L4:L5"/>
    <mergeCell ref="M4:M5"/>
    <mergeCell ref="N4:N5"/>
    <mergeCell ref="O3:O5"/>
    <mergeCell ref="P3:P5"/>
  </mergeCells>
  <pageMargins left="0.393055555555556" right="0.393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2019-11-18T16:22:00Z</dcterms:created>
  <dcterms:modified xsi:type="dcterms:W3CDTF">2024-03-13T10:00:10Z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2239CCCB9EBF4899898955F40C76F094_13</vt:lpwstr>
  </property>
</Properties>
</file>