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04"/>
  <workbookPr/>
  <mc:AlternateContent xmlns:mc="http://schemas.openxmlformats.org/markup-compatibility/2006">
    <mc:Choice Requires="x15">
      <x15ac:absPath xmlns:x15ac="http://schemas.microsoft.com/office/spreadsheetml/2010/11/ac" url="C:\Users\lxb\Desktop\2026年用水定额\"/>
    </mc:Choice>
  </mc:AlternateContent>
  <xr:revisionPtr revIDLastSave="0" documentId="13_ncr:1_{9DA7372E-AB16-4BEC-B25B-1907845BED5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3-2025年非居民" sheetId="1" r:id="rId1"/>
    <sheet name="2023-2025年学校" sheetId="11" r:id="rId2"/>
  </sheets>
  <definedNames>
    <definedName name="_xlnm._FilterDatabase" localSheetId="0" hidden="1">'2023-2025年非居民'!$A$3:$N$3</definedName>
    <definedName name="_xlnm._FilterDatabase" localSheetId="1" hidden="1">'2023-2025年学校'!$A$3:$N$3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1" l="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4" i="1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4" i="1"/>
</calcChain>
</file>

<file path=xl/sharedStrings.xml><?xml version="1.0" encoding="utf-8"?>
<sst xmlns="http://schemas.openxmlformats.org/spreadsheetml/2006/main" count="4581" uniqueCount="2546">
  <si>
    <t>序号</t>
  </si>
  <si>
    <t>所属营业处</t>
  </si>
  <si>
    <t>代码</t>
  </si>
  <si>
    <t>用水性质</t>
  </si>
  <si>
    <t>用户名称</t>
  </si>
  <si>
    <t>地址</t>
  </si>
  <si>
    <t>联系人</t>
  </si>
  <si>
    <t>联系电话</t>
  </si>
  <si>
    <t>备注</t>
  </si>
  <si>
    <t>2023年</t>
  </si>
  <si>
    <t>2024年</t>
  </si>
  <si>
    <t>2025年</t>
  </si>
  <si>
    <t>南城营业处</t>
  </si>
  <si>
    <t xml:space="preserve">100%工业水价7.00元 固定量30吨普通特种水价42.10元 </t>
  </si>
  <si>
    <t>中车大同电力机车有限公司</t>
  </si>
  <si>
    <t>厂区复线南</t>
  </si>
  <si>
    <t>中国北车集团大同电力机车有限责任公司1-88</t>
  </si>
  <si>
    <t>13903425646</t>
  </si>
  <si>
    <t>100%医院非盈利水价7.00元</t>
  </si>
  <si>
    <t>中能兴科（北京）节能科技股份有限公司</t>
  </si>
  <si>
    <t>大同市平城区文昌街43号</t>
  </si>
  <si>
    <t>15392659876</t>
  </si>
  <si>
    <t>100%供热水价7.00元</t>
  </si>
  <si>
    <t>京能大同热力有限公司（六水厂）</t>
  </si>
  <si>
    <t>第六水厂</t>
  </si>
  <si>
    <t>大同市热力有限责任公司  276</t>
  </si>
  <si>
    <t xml:space="preserve">100%经营商业单位水价7.00元 固定量20吨普通特种水价42.10元 </t>
  </si>
  <si>
    <t>山西锦之荣物业管理有限公司</t>
  </si>
  <si>
    <t>永泰南路（百盛、星茂汇、盛座空间）</t>
  </si>
  <si>
    <t>山西锦之荣物业管理有限公司1230</t>
  </si>
  <si>
    <t>18734298042</t>
  </si>
  <si>
    <t xml:space="preserve">100%宾馆饭店水价7.00元 固定量100吨普通特种水价42.10元 </t>
  </si>
  <si>
    <t>大同魏都国际酒店有限公司</t>
  </si>
  <si>
    <t>大同市迎宾西路16号2-950</t>
  </si>
  <si>
    <t>大同魏都国际酒店有限公司2-950</t>
  </si>
  <si>
    <t>13803421358</t>
  </si>
  <si>
    <t xml:space="preserve">99%经营商业单位水价7.00元 1%普通特种水价42.10元 </t>
  </si>
  <si>
    <t>大同市平城区云中商贸城物业中心</t>
  </si>
  <si>
    <t>大同市南郊区云中商贸城物业中心2-1181</t>
  </si>
  <si>
    <t>13633421688</t>
  </si>
  <si>
    <t xml:space="preserve">90%宾馆饭店水价7.00元 10%普通特种水价42.10元 </t>
  </si>
  <si>
    <t>大同市云冈宾馆有限责任公司</t>
  </si>
  <si>
    <t>迎宾东路（云冈建国）</t>
  </si>
  <si>
    <t>云冈宾馆2-179</t>
  </si>
  <si>
    <t>18503521007</t>
  </si>
  <si>
    <t>大同市第四人民医院</t>
  </si>
  <si>
    <t>南门外</t>
  </si>
  <si>
    <t>市传染病医院10-3</t>
  </si>
  <si>
    <t>13610624862</t>
  </si>
  <si>
    <t xml:space="preserve">98%经营商业单位水价7.00元 2%普通特种水价42.10元 </t>
  </si>
  <si>
    <t>大同市平城区上悦联创物业服务有限公司</t>
  </si>
  <si>
    <t>明堂公园东</t>
  </si>
  <si>
    <t>孙丽娟</t>
  </si>
  <si>
    <t>18035280344</t>
  </si>
  <si>
    <t>100%宾馆饭店水价7.00元</t>
  </si>
  <si>
    <t>大同悦逸酒店有限责任公司</t>
  </si>
  <si>
    <t>迎宾东路（美高酒店）</t>
  </si>
  <si>
    <t>市云岗旅游实业有限责任公司2-799</t>
  </si>
  <si>
    <t>13934746291</t>
  </si>
  <si>
    <t>100%工业水价7.00元</t>
  </si>
  <si>
    <t>前进街1号</t>
  </si>
  <si>
    <t>100%消防水价7.00元</t>
  </si>
  <si>
    <t>大同市尚碧和七里村房地产开发有限公司</t>
  </si>
  <si>
    <t>开源街与永泰南路交叉口西南角（凤栖台）</t>
  </si>
  <si>
    <t>马云</t>
  </si>
  <si>
    <t>15503700618</t>
  </si>
  <si>
    <t xml:space="preserve">97%宾馆饭店水价7.00元 3%普通特种水价42.10元 </t>
  </si>
  <si>
    <t>大同市锦程祥泰酒店管理有限公司</t>
  </si>
  <si>
    <t>三医院南4号</t>
  </si>
  <si>
    <t>大同市浩海集团有限公司 5-209</t>
  </si>
  <si>
    <t>13903524942</t>
  </si>
  <si>
    <t>京能大同热力有限公司</t>
  </si>
  <si>
    <t>南环路南侧新旺花园小区内</t>
  </si>
  <si>
    <t>宋绍斌</t>
  </si>
  <si>
    <t>18948339532</t>
  </si>
  <si>
    <t>大同市弘雅饭店有限责任公司</t>
  </si>
  <si>
    <t>迎宾东路2-1235</t>
  </si>
  <si>
    <t>大同市南郊区弘雅大厦有限责任公司2-1235</t>
  </si>
  <si>
    <t>15135131582</t>
  </si>
  <si>
    <t>100%经营商业单位水价7.00元</t>
  </si>
  <si>
    <t>国电电力大同发电有限责任公司</t>
  </si>
  <si>
    <t>大同市光华路1号（综合办公楼B区）</t>
  </si>
  <si>
    <t>姚刚</t>
  </si>
  <si>
    <t>5086605</t>
  </si>
  <si>
    <t>100%绿化水价7.00元</t>
  </si>
  <si>
    <t>大同市城市公园服务中心</t>
  </si>
  <si>
    <t>体育厂西</t>
  </si>
  <si>
    <t>园林处儿童公园 7-31</t>
  </si>
  <si>
    <t>18603526196</t>
  </si>
  <si>
    <t>100%行政事业单位水价7.00元</t>
  </si>
  <si>
    <t>大同市东郊污水处理厂</t>
  </si>
  <si>
    <t>南庙洼智家堡高灌站</t>
  </si>
  <si>
    <t>市污水处理筹备处7-91</t>
  </si>
  <si>
    <t>13935234799</t>
  </si>
  <si>
    <t>大同市领志道路运输有限公司</t>
  </si>
  <si>
    <t>御河西路西侧</t>
  </si>
  <si>
    <t>19935216430</t>
  </si>
  <si>
    <t xml:space="preserve">100%经营商业单位水价7.00元 固定量200吨普通特种水价42.10元 </t>
  </si>
  <si>
    <t>大同市祥庆物业管理有限责任公司</t>
  </si>
  <si>
    <t>开源街1号</t>
  </si>
  <si>
    <t>大同市煤气厂工业遗址改造项目指挥部7-254</t>
  </si>
  <si>
    <t>13593444646</t>
  </si>
  <si>
    <t>100%医院盈利性水价7.00元</t>
  </si>
  <si>
    <t>大同新建康医院有限公司</t>
  </si>
  <si>
    <t>魏都大道1306号</t>
  </si>
  <si>
    <t>白志敏</t>
  </si>
  <si>
    <t>15303526377</t>
  </si>
  <si>
    <t>大同市同鑫御洁洗涤有限公司</t>
  </si>
  <si>
    <t>罗洁</t>
  </si>
  <si>
    <t>13653421804</t>
  </si>
  <si>
    <t>大同市山水物业管理有限公司</t>
  </si>
  <si>
    <t>开源街北侧红旗南街东侧（万向城）</t>
  </si>
  <si>
    <t>18303529515</t>
  </si>
  <si>
    <t>大同市俊海清洁有限公司</t>
  </si>
  <si>
    <t>智家堡村南</t>
  </si>
  <si>
    <t>18603522221</t>
  </si>
  <si>
    <t xml:space="preserve">100%行政事业单位水价7.00元 固定量50吨普通特种水价42.10元 </t>
  </si>
  <si>
    <t>大同市西郊污水处理厂</t>
  </si>
  <si>
    <t>市煤气厂西侧</t>
  </si>
  <si>
    <t>市西郊污水处理厂筹备组7-74</t>
  </si>
  <si>
    <t>13994330299</t>
  </si>
  <si>
    <t>生产区</t>
  </si>
  <si>
    <t>大同电力机车有限责任公司1-148</t>
  </si>
  <si>
    <t>大同市平城区振华蔬菜农贸批发市场</t>
  </si>
  <si>
    <t>睿和新城对面2-1394</t>
  </si>
  <si>
    <t>大同市南郊区红红肉食批发部</t>
  </si>
  <si>
    <t>13610626119</t>
  </si>
  <si>
    <t>大同馨季物业管理有限公司</t>
  </si>
  <si>
    <t>大同市迎宾街（大有广场）</t>
  </si>
  <si>
    <t>18835295888</t>
  </si>
  <si>
    <t xml:space="preserve">99%特行1水价9.30元 1%普通特种水价42.10元 </t>
  </si>
  <si>
    <t>大同市向阳浴都2-957</t>
  </si>
  <si>
    <t>御河西路</t>
  </si>
  <si>
    <t>6138908</t>
  </si>
  <si>
    <t>大同市康圆果蔬贸易有限责任公司</t>
  </si>
  <si>
    <t>同泉路(经营2142)/5</t>
  </si>
  <si>
    <t>大同市康圆果蔬贸易有限责任公司(经营2142)/5</t>
  </si>
  <si>
    <t>15935231897</t>
  </si>
  <si>
    <t>大同市平城区环境卫生服务中心</t>
  </si>
  <si>
    <t>智家堡1号（五水厂对面）机扫二公司</t>
  </si>
  <si>
    <t>曹峻峰</t>
  </si>
  <si>
    <t>18235216177</t>
  </si>
  <si>
    <t>大同市平城区久泰物业管理有限公司</t>
  </si>
  <si>
    <t>开源街北侧</t>
  </si>
  <si>
    <t>大同市方晨房地产开发有限责任公司2-1351</t>
  </si>
  <si>
    <t>13313525252</t>
  </si>
  <si>
    <t>大庆路四二八天梭北热力站</t>
  </si>
  <si>
    <t>虎彪</t>
  </si>
  <si>
    <t>13068092435</t>
  </si>
  <si>
    <t xml:space="preserve">88%经营商业单位水价7.00元 12%普通特种水价42.10元 </t>
  </si>
  <si>
    <t>山煤国际能源集团大同有限公司</t>
  </si>
  <si>
    <t>南环路2-218</t>
  </si>
  <si>
    <t>山煤国际能源集团大同有限公司2-218</t>
  </si>
  <si>
    <t>18535268008</t>
  </si>
  <si>
    <t>大同市伯益房地产开发有限公司</t>
  </si>
  <si>
    <t>平城区御河西路智家堡村（公园府）</t>
  </si>
  <si>
    <t>刘洪英</t>
  </si>
  <si>
    <t>18635258115</t>
  </si>
  <si>
    <t>国网山西省电力有限公司大同供电分公司</t>
  </si>
  <si>
    <t>迎宾西路61号大同供电公司</t>
  </si>
  <si>
    <t>市供电局雁同电力房管科1-28</t>
  </si>
  <si>
    <t>13753286543</t>
  </si>
  <si>
    <t>大同市平城区新建街机车厂南热力站</t>
  </si>
  <si>
    <t xml:space="preserve">100%宾馆饭店水价7.00元 固定量120吨普通特种水价42.10元 </t>
  </si>
  <si>
    <t>市宏光五金厂2-141</t>
  </si>
  <si>
    <t>大庆路机运站西侧</t>
  </si>
  <si>
    <t>13934261977</t>
  </si>
  <si>
    <t>市南环桥下</t>
  </si>
  <si>
    <t>大同市御河生态园林管理中心</t>
  </si>
  <si>
    <t>17703528077</t>
  </si>
  <si>
    <t>京能大同热力有限公司(西三环棚布区院内）</t>
  </si>
  <si>
    <t>西三环棚布区院内</t>
  </si>
  <si>
    <t>大同市热力有限责任公司（行政232）</t>
  </si>
  <si>
    <t xml:space="preserve">100%宾馆饭店水价7.00元 固定量10吨普通特种水价42.10元 </t>
  </si>
  <si>
    <t>大同市益丰大酒店有限公司</t>
  </si>
  <si>
    <t>新建南路新南站南</t>
  </si>
  <si>
    <t>市益丰房地产开发公司 2-811</t>
  </si>
  <si>
    <t>13754916690</t>
  </si>
  <si>
    <t xml:space="preserve">3%普通特种水价42.10元 97%经营商业单位水价7.00元 </t>
  </si>
  <si>
    <t>大同市城市建设开发公司</t>
  </si>
  <si>
    <t>南环路西延东侧安置区s3续建3-1333</t>
  </si>
  <si>
    <t>大同市城市建设开发公司3-1333</t>
  </si>
  <si>
    <t>15035259888</t>
  </si>
  <si>
    <t>100%建筑施工水价7.00元</t>
  </si>
  <si>
    <t>红旗南街东侧</t>
  </si>
  <si>
    <t>吴世平</t>
  </si>
  <si>
    <t>15534227736</t>
  </si>
  <si>
    <t>中国能源建设集团山西电力建设第一有限公司</t>
  </si>
  <si>
    <t>青年路南侧</t>
  </si>
  <si>
    <t>石晓磊</t>
  </si>
  <si>
    <t>13753219661</t>
  </si>
  <si>
    <t>京能大同热力有限公司（糖厂小区）</t>
  </si>
  <si>
    <t>（糖厂小区）</t>
  </si>
  <si>
    <t xml:space="preserve">100%经营商业单位水价7.00元 固定量120吨普通特种水价42.10元 </t>
  </si>
  <si>
    <t>大同市旺欣上悦商业管理有限公司</t>
  </si>
  <si>
    <t>红旗街西侧、云波路南侧</t>
  </si>
  <si>
    <t>雷甫</t>
  </si>
  <si>
    <t>18636205858</t>
  </si>
  <si>
    <t>大同市永泰美业物业管理有限公司</t>
  </si>
  <si>
    <t>永泰南路（建国璞隐酒店）</t>
  </si>
  <si>
    <t>王先生</t>
  </si>
  <si>
    <t>13994369390</t>
  </si>
  <si>
    <t xml:space="preserve">100%行政事业单位水价7.00元 </t>
  </si>
  <si>
    <t>中国人民武装警察部队大同支队保障处</t>
  </si>
  <si>
    <t>三环路西</t>
  </si>
  <si>
    <t>武警大同市支队后勤处7-55</t>
  </si>
  <si>
    <t>16636020651</t>
  </si>
  <si>
    <t>京能大同热力有限公司（云冈宾馆)</t>
  </si>
  <si>
    <t>云岗宾馆热力站</t>
  </si>
  <si>
    <t>滨河路</t>
  </si>
  <si>
    <t>京能大同热力有限公司（银豪家园）</t>
  </si>
  <si>
    <t>银豪家园内</t>
  </si>
  <si>
    <t>市热力公司银豪家园热力站 7-188</t>
  </si>
  <si>
    <t>大同市安智物业管理有限公司</t>
  </si>
  <si>
    <t>红旗街云波路交叉口</t>
  </si>
  <si>
    <t>王建强</t>
  </si>
  <si>
    <t>15803424987</t>
  </si>
  <si>
    <t>同泉路</t>
  </si>
  <si>
    <t>农副产品有限责任公司(经营2306)/5</t>
  </si>
  <si>
    <t>13754904443</t>
  </si>
  <si>
    <t>奇瑞4S店南侧机扫三公司</t>
  </si>
  <si>
    <t>大同市城区环境卫生管理处机械化清扫三公司6-186</t>
  </si>
  <si>
    <t>13934123407</t>
  </si>
  <si>
    <t>大同市市政建设发展公司</t>
  </si>
  <si>
    <t xml:space="preserve">   大同市南瓮城广场及地下建设3#</t>
  </si>
  <si>
    <t>刘斌</t>
  </si>
  <si>
    <t>18335277172</t>
  </si>
  <si>
    <t>大同市锐龙房地产开发有限责任公司</t>
  </si>
  <si>
    <t>育才西街</t>
  </si>
  <si>
    <t>李守嘉</t>
  </si>
  <si>
    <t>17897829460</t>
  </si>
  <si>
    <t>京能大同热力有限公司（巴黎华庭）</t>
  </si>
  <si>
    <t>魏都大道（巴黎华庭热力站）</t>
  </si>
  <si>
    <t>大同市智能管理有限责任公司7-269</t>
  </si>
  <si>
    <t>中铁十七局集团第一工程有限公司大同分公司</t>
  </si>
  <si>
    <t>迎宾路十七局家属院（综合办公楼）</t>
  </si>
  <si>
    <t>宫</t>
  </si>
  <si>
    <t>13994409028</t>
  </si>
  <si>
    <t>大同宏益新型墙体材料有限责任公司</t>
  </si>
  <si>
    <t>藏东</t>
  </si>
  <si>
    <t>18335205166</t>
  </si>
  <si>
    <t>开源街与永泰南路交叉口西南角</t>
  </si>
  <si>
    <t>13653408718</t>
  </si>
  <si>
    <t>中国农业银行股份有限公司大同市分行</t>
  </si>
  <si>
    <t>迎宾西路西段南侧</t>
  </si>
  <si>
    <t>农业银行大同分行2-102</t>
  </si>
  <si>
    <t>13835245958</t>
  </si>
  <si>
    <t>大同市大庆路前进街1号</t>
  </si>
  <si>
    <t>王庆捷</t>
  </si>
  <si>
    <t>大同市平城区直属机关事务服务中心</t>
  </si>
  <si>
    <t>迎宾西路</t>
  </si>
  <si>
    <t>13133334046</t>
  </si>
  <si>
    <t>三江康乐宫2-117</t>
  </si>
  <si>
    <t>宾西路</t>
  </si>
  <si>
    <t>13903428563</t>
  </si>
  <si>
    <t>大庆路超高压热力站</t>
  </si>
  <si>
    <t>大同大润发商业有限公司</t>
  </si>
  <si>
    <t>大庆路</t>
  </si>
  <si>
    <t>15235203226</t>
  </si>
  <si>
    <t>京能大同热力有限公司（振华加压站）</t>
  </si>
  <si>
    <t>振华管理站北</t>
  </si>
  <si>
    <t>集中供热振华加压站7-202</t>
  </si>
  <si>
    <t>大同市平城区现代物美物业管理有限公司</t>
  </si>
  <si>
    <t>大庆路369号</t>
  </si>
  <si>
    <t>范国</t>
  </si>
  <si>
    <t>13934251946</t>
  </si>
  <si>
    <t>新胜里</t>
  </si>
  <si>
    <t>市供热公司7-178</t>
  </si>
  <si>
    <t>大同市凯鸽餐饮有限责任公司</t>
  </si>
  <si>
    <t>振兴街</t>
  </si>
  <si>
    <t>凯歌餐饮公司2-1154</t>
  </si>
  <si>
    <t>13835296032</t>
  </si>
  <si>
    <t>西三环路</t>
  </si>
  <si>
    <t>市平城蔬菜批发市场2-130</t>
  </si>
  <si>
    <t>京能大同热力有限公司（三站）</t>
  </si>
  <si>
    <t>振兴街路北</t>
  </si>
  <si>
    <t>市热力有限责任公司三站7-193</t>
  </si>
  <si>
    <t>大同市浩海盛世酒店管理有限公司</t>
  </si>
  <si>
    <t>新建南路46号</t>
  </si>
  <si>
    <t>市海通传信技术公司2-219</t>
  </si>
  <si>
    <t>京能大同热力有限公司（云中大学）</t>
  </si>
  <si>
    <t>云中大学集中供热</t>
  </si>
  <si>
    <t>市供热公司7-165</t>
  </si>
  <si>
    <t>大同市豪鼎房地产开发有限责任公司</t>
  </si>
  <si>
    <t>庆新路东侧（庆新花苑）</t>
  </si>
  <si>
    <t>杨森</t>
  </si>
  <si>
    <t>15110718777</t>
  </si>
  <si>
    <t>大同市老爷庙实业有限责任公司</t>
  </si>
  <si>
    <t>大同市平城区魏都大道振兴街集贸市场前0352-5022249</t>
  </si>
  <si>
    <t>老爷庙大饭店2-583</t>
  </si>
  <si>
    <t>13700526300</t>
  </si>
  <si>
    <t>大同市光华路1号（综合办公楼A区）</t>
  </si>
  <si>
    <t>大同市华瑞房地产开发有限公司</t>
  </si>
  <si>
    <t>开源街北侧、滨河路西侧（御河畔）</t>
  </si>
  <si>
    <t>范兵</t>
  </si>
  <si>
    <t>13033494227</t>
  </si>
  <si>
    <t>大同市阳光海悦大酒店2-562</t>
  </si>
  <si>
    <t>大庆路3号</t>
  </si>
  <si>
    <t>京能大同热力有限公司（晨光花园）</t>
  </si>
  <si>
    <t>晨光花园</t>
  </si>
  <si>
    <t>供热公司晨光站 7-164</t>
  </si>
  <si>
    <t>大同赛诚轨道交通设备有限责任公司</t>
  </si>
  <si>
    <t>前进街5号</t>
  </si>
  <si>
    <t>范先生</t>
  </si>
  <si>
    <t>13934820553</t>
  </si>
  <si>
    <t>京能大同热力有限公司(柳航新村）</t>
  </si>
  <si>
    <t>柳航新村</t>
  </si>
  <si>
    <t>大同市供热公司7-166</t>
  </si>
  <si>
    <t>5022635</t>
  </si>
  <si>
    <t xml:space="preserve">89%宾馆饭店水价7.00元 11%普通特种水价42.10元 </t>
  </si>
  <si>
    <t>大同市金凯君悦酒店有限责任公司</t>
  </si>
  <si>
    <t>工农路</t>
  </si>
  <si>
    <t>大同市青山大酒店有限责任公司2-627</t>
  </si>
  <si>
    <t>18535227032</t>
  </si>
  <si>
    <t xml:space="preserve">85%经营商业单位水价7.00元 15%普通特种水价42.10元 </t>
  </si>
  <si>
    <t>大同市平城区八号公馆汗蒸时代</t>
  </si>
  <si>
    <t>美好新里程南门</t>
  </si>
  <si>
    <t>大同市南郊区八号公馆休闲会所1353</t>
  </si>
  <si>
    <t>13935281111</t>
  </si>
  <si>
    <t>大同市城区宏德瑞森置业有限责任公司</t>
  </si>
  <si>
    <t>南环西延东侧开源街北路北侧</t>
  </si>
  <si>
    <t>大同市城区宏德瑞森置地有限责任公司2-1385</t>
  </si>
  <si>
    <t>18603406868</t>
  </si>
  <si>
    <t>大同市博物馆</t>
  </si>
  <si>
    <t>明堂公园（明堂公园项目部)</t>
  </si>
  <si>
    <t>15034208822</t>
  </si>
  <si>
    <t>平城区青年路光华街二电厂东区热力站</t>
  </si>
  <si>
    <t>京能大同热力有限公司（美好新里程）</t>
  </si>
  <si>
    <t>红旗南延</t>
  </si>
  <si>
    <t>大同市热力有限责任公司(美好新里程站)7-246</t>
  </si>
  <si>
    <t>18235239525</t>
  </si>
  <si>
    <t>京能大同热力有限公司（绿洲西城S3热力站）</t>
  </si>
  <si>
    <t>同泉路（绿洲西S3热力站）</t>
  </si>
  <si>
    <t>大同市热力有限责任公司（行政270）</t>
  </si>
  <si>
    <t>市解放集贸市场2-584</t>
  </si>
  <si>
    <t>13803426862</t>
  </si>
  <si>
    <t>京能大同热力有限公司（福苑小区）</t>
  </si>
  <si>
    <t>大同市平城区新添堡福苑小区热力站</t>
  </si>
  <si>
    <t>13038092435</t>
  </si>
  <si>
    <t>京能大同热力有限公司（德盛嘉园）</t>
  </si>
  <si>
    <t>德盛嘉园内</t>
  </si>
  <si>
    <t>市热力公司德盛嘉园热力站 7-161</t>
  </si>
  <si>
    <t>大同云城装饰材料有限公司</t>
  </si>
  <si>
    <t>延昌街DN600主线</t>
  </si>
  <si>
    <t>孙海叶</t>
  </si>
  <si>
    <t>13503520797</t>
  </si>
  <si>
    <t>京能大同热力有限公司（康园果蔬）</t>
  </si>
  <si>
    <t>同泉路（康园果蔬热力站）</t>
  </si>
  <si>
    <t>大同市热力有限责任公司（行政334）</t>
  </si>
  <si>
    <t>向阳里贵龙小区南侧</t>
  </si>
  <si>
    <t>张晓星</t>
  </si>
  <si>
    <t>13934025561</t>
  </si>
  <si>
    <t>大同市平城区金星商贸实业有限责任公司艾莱酒店</t>
  </si>
  <si>
    <t>御河南路</t>
  </si>
  <si>
    <t>大同市城区金星商贸实业有限责任公司2-24</t>
  </si>
  <si>
    <t>13903421665</t>
  </si>
  <si>
    <t xml:space="preserve">90%经营商业单位水价7.00元 10%普通特种水价42.10元 </t>
  </si>
  <si>
    <t>大同市广厦房地产开发有限责任公司</t>
  </si>
  <si>
    <t>红旗南街西侧</t>
  </si>
  <si>
    <t>大同市广厦房地产有限责任公司2-1340</t>
  </si>
  <si>
    <t>15203520953</t>
  </si>
  <si>
    <t>大同市益丰商务大厦物业管理有限公司</t>
  </si>
  <si>
    <t>新建南路移动公司路口</t>
  </si>
  <si>
    <t>市益丰房地产开发有限责任公司 2-810</t>
  </si>
  <si>
    <t>13810137876</t>
  </si>
  <si>
    <t>大同市公共交通有限责任公司</t>
  </si>
  <si>
    <t>新建南路（新南站对面）</t>
  </si>
  <si>
    <t>市云鹏实业公司 7-241</t>
  </si>
  <si>
    <t>13994392256</t>
  </si>
  <si>
    <t>大同市南郊区新旺乡永久村民委员会2-1220</t>
  </si>
  <si>
    <t>友谊南延伸段东侧（永久建材）</t>
  </si>
  <si>
    <t>15903522803</t>
  </si>
  <si>
    <t>100%特行1水价9.30元</t>
  </si>
  <si>
    <t>福海云天浴池2-515</t>
  </si>
  <si>
    <t>商品住宅20楼</t>
  </si>
  <si>
    <t>13803422930</t>
  </si>
  <si>
    <t>大同中诺口腔医院有限公司</t>
  </si>
  <si>
    <t>迎宾东路北侧</t>
  </si>
  <si>
    <t>李慧</t>
  </si>
  <si>
    <t>15855994031</t>
  </si>
  <si>
    <t>京能大同热力有限公司（市政府院内）</t>
  </si>
  <si>
    <t>市政府院内热力站</t>
  </si>
  <si>
    <t>大同市亿联物业管理服务有限责任公司</t>
  </si>
  <si>
    <t>魏都大道东侧、开平街北侧</t>
  </si>
  <si>
    <t>王向明</t>
  </si>
  <si>
    <t>15235249118</t>
  </si>
  <si>
    <t>大同市城区同车宾馆</t>
  </si>
  <si>
    <t>四二八文化街</t>
  </si>
  <si>
    <t>杨进忠</t>
  </si>
  <si>
    <t>13513522296</t>
  </si>
  <si>
    <t>京能大同热力有限公司（国药公司家属楼）</t>
  </si>
  <si>
    <t>医药公司家属楼热力站7-230</t>
  </si>
  <si>
    <t xml:space="preserve">   大同市南瓮城广场及地下建设1#</t>
  </si>
  <si>
    <t>18635248156</t>
  </si>
  <si>
    <t>永泰南路</t>
  </si>
  <si>
    <t>大同市热力有限责任公司7-280</t>
  </si>
  <si>
    <t>深圳沃尔玛百货零售有限公司大同永泰分店</t>
  </si>
  <si>
    <t>工农路永泰公园北</t>
  </si>
  <si>
    <t>13513661495</t>
  </si>
  <si>
    <t>中国人民银行大同市分行</t>
  </si>
  <si>
    <t>中国人民银行大同市中心支行7-251</t>
  </si>
  <si>
    <t>13994389229</t>
  </si>
  <si>
    <t>大同市城区华龙商务中心</t>
  </si>
  <si>
    <t>新开西二路</t>
  </si>
  <si>
    <t>市华龙康乐中心 2-115</t>
  </si>
  <si>
    <t>17335116250</t>
  </si>
  <si>
    <t>红旗北街</t>
  </si>
  <si>
    <t>大同市热力有限责任公司7-277</t>
  </si>
  <si>
    <t>大同市万城物业管理有限责任公司</t>
  </si>
  <si>
    <t>南环路西方延东侧（万城中心迪卡侬）</t>
  </si>
  <si>
    <t>大同市万城房地产开发有限责任公司  1417</t>
  </si>
  <si>
    <t>18335201339</t>
  </si>
  <si>
    <t>京能大同热力有限公司(锦祥小区）</t>
  </si>
  <si>
    <t>魏都大道东侧原橡胶厂（锦祥小区）</t>
  </si>
  <si>
    <t>大同市热力有限责任公司7-263</t>
  </si>
  <si>
    <t>校南街机车厂路口机扫三公司</t>
  </si>
  <si>
    <t>大同市城区环卫处机扫三公司6-188</t>
  </si>
  <si>
    <t>13934801846荣</t>
  </si>
  <si>
    <t>大同市银鼎大酒店有限责任公司</t>
  </si>
  <si>
    <t>宾西路2-126</t>
  </si>
  <si>
    <t>大同市银鼎大酒店有限责任公司2-126</t>
  </si>
  <si>
    <t>13935219619</t>
  </si>
  <si>
    <t>大同市体育项目训练中心</t>
  </si>
  <si>
    <t>新建南路</t>
  </si>
  <si>
    <t>13934252823</t>
  </si>
  <si>
    <t xml:space="preserve">100%工业水价7.00元 固定量10吨普通特种水价42.10元 </t>
  </si>
  <si>
    <t>前进街</t>
  </si>
  <si>
    <t>张景谊</t>
  </si>
  <si>
    <t>京能大同热力有限公司（永昌小区）</t>
  </si>
  <si>
    <t xml:space="preserve">红旗街永昌小区3号楼南西 </t>
  </si>
  <si>
    <t>京能大同热力有限公司(三医院）</t>
  </si>
  <si>
    <t>三医院热力站</t>
  </si>
  <si>
    <t>13835278251</t>
  </si>
  <si>
    <t>俱乐部转盘往西拐1楼热力站</t>
  </si>
  <si>
    <t>山西银行股份有限公司大同分行</t>
  </si>
  <si>
    <t>大同市机关事务管理局7-204</t>
  </si>
  <si>
    <t>13513666280</t>
  </si>
  <si>
    <t xml:space="preserve">100%经营商业单位水价7.00元 固定量10吨普通特种水价42.10元 </t>
  </si>
  <si>
    <t>大同市平城区工农路石油有限公司</t>
  </si>
  <si>
    <t>工农路东侧2-1079</t>
  </si>
  <si>
    <t>18235216684</t>
  </si>
  <si>
    <t>山西孙记包子餐饮有限责任公司</t>
  </si>
  <si>
    <t>迎宾西路路北</t>
  </si>
  <si>
    <t>市人大培训中心2-146</t>
  </si>
  <si>
    <t>13133333183</t>
  </si>
  <si>
    <t>大同市宜欣居物业管理有限公司</t>
  </si>
  <si>
    <t>开元街北侧</t>
  </si>
  <si>
    <t>刘</t>
  </si>
  <si>
    <t>15203425966</t>
  </si>
  <si>
    <t>大同市昭昭酒店有限责任公司</t>
  </si>
  <si>
    <t>北馨西园10号楼</t>
  </si>
  <si>
    <t>13934751407</t>
  </si>
  <si>
    <t>城区向阳里浴池2-101</t>
  </si>
  <si>
    <t>向阳里西街7号</t>
  </si>
  <si>
    <t>7925504</t>
  </si>
  <si>
    <t>国网冀北电力有限公司</t>
  </si>
  <si>
    <t>大同市大庆路</t>
  </si>
  <si>
    <t>国网冀北电力有限公司1-149</t>
  </si>
  <si>
    <t>010-58308887</t>
  </si>
  <si>
    <t>大同市平城区君御园商务酒店</t>
  </si>
  <si>
    <t>万城华府1号楼06号2-1339</t>
  </si>
  <si>
    <t>大同市南郊区良子商务休闲酒店2-1339</t>
  </si>
  <si>
    <t>16235238888</t>
  </si>
  <si>
    <t>城区人民政府7-40</t>
  </si>
  <si>
    <t>大同市兰园绿色园林绿化工程有限公司6-53</t>
  </si>
  <si>
    <t>御河西路7号</t>
  </si>
  <si>
    <t>大同市城区梅园宾馆</t>
  </si>
  <si>
    <t>育才南路1号楼</t>
  </si>
  <si>
    <t>吕</t>
  </si>
  <si>
    <t>15388255501</t>
  </si>
  <si>
    <t>大同农村商业银行股份有限公司</t>
  </si>
  <si>
    <t>工农路甲6号2-156</t>
  </si>
  <si>
    <t>大同农村商业银行股份有限公司2-156</t>
  </si>
  <si>
    <t>18535249199</t>
  </si>
  <si>
    <t>智家堡公园</t>
  </si>
  <si>
    <t>大同市智家堡公园管理处6-88</t>
  </si>
  <si>
    <t>13935205388</t>
  </si>
  <si>
    <t>京能大同热力有限公司（明珠花园)</t>
  </si>
  <si>
    <t>明珠花园小区</t>
  </si>
  <si>
    <t>大同市热力有限责任公司  7-279</t>
  </si>
  <si>
    <t>(京能大同热力有限公司(绿洲西城S2热力站）</t>
  </si>
  <si>
    <t>同泉路（绿洲西S2热力站）</t>
  </si>
  <si>
    <t>大同市热力有限责任公司（行政269）</t>
  </si>
  <si>
    <t>大同万城圣世物业管理有限公司</t>
  </si>
  <si>
    <t>大同市大塘路南侧</t>
  </si>
  <si>
    <t>赵文</t>
  </si>
  <si>
    <t>18735268481</t>
  </si>
  <si>
    <t>京能大同热力有限公司（城市发展公司）</t>
  </si>
  <si>
    <t>西环路</t>
  </si>
  <si>
    <t>市热力公司（市城市发展开发有限责任公司）热力站7-231</t>
  </si>
  <si>
    <t>京能大同热力有限公司（梅园小区）</t>
  </si>
  <si>
    <t>振华南街梅园小区梅园锅炉房</t>
  </si>
  <si>
    <t>大同市热力公司7-172</t>
  </si>
  <si>
    <t>公寓楼北侧总表井内</t>
  </si>
  <si>
    <t>京能大同热力有限公司（绿洲西城)</t>
  </si>
  <si>
    <t>同泉路(十里店村北)(居民27476)/5</t>
  </si>
  <si>
    <t>大同市热力有限责任公司(绿洲西城)</t>
  </si>
  <si>
    <t>新开西四路</t>
  </si>
  <si>
    <t>市热力有限责任公司7-174</t>
  </si>
  <si>
    <t>同兴街第一招待所换热站</t>
  </si>
  <si>
    <t>大同市瑞升祥商务酒店有限公司</t>
  </si>
  <si>
    <t>新建南路41号</t>
  </si>
  <si>
    <t>大同市三建集团有限公司2-556</t>
  </si>
  <si>
    <t>13835240933</t>
  </si>
  <si>
    <t>100%经营商业楼房水价7.00元</t>
  </si>
  <si>
    <t>许峰</t>
  </si>
  <si>
    <t>清水池西边路边</t>
  </si>
  <si>
    <t>南环西延昌宁街南侧</t>
  </si>
  <si>
    <t>郝建军</t>
  </si>
  <si>
    <t>13834265981</t>
  </si>
  <si>
    <t>京能大同热力有限公司（煤气小区）</t>
  </si>
  <si>
    <t>向阳西街煤气小区</t>
  </si>
  <si>
    <t>热力站7-212</t>
  </si>
  <si>
    <t>山西邦博酒店管理有限公司</t>
  </si>
  <si>
    <t>晋剧院家属楼1-1单元</t>
  </si>
  <si>
    <t>13934759817</t>
  </si>
  <si>
    <t>永康御花园（永康御花园）</t>
  </si>
  <si>
    <t>永康御花园供热站7-209</t>
  </si>
  <si>
    <t>15103529911</t>
  </si>
  <si>
    <t>京能大同热力有限公司(高寒家属楼）</t>
  </si>
  <si>
    <t>友谊北街</t>
  </si>
  <si>
    <t>高寒农作物研究所家属楼热力站7-170</t>
  </si>
  <si>
    <t>大同机车工贸有限公司</t>
  </si>
  <si>
    <t>曹伟</t>
  </si>
  <si>
    <t>13935263590</t>
  </si>
  <si>
    <t>大同市锦艺水族花卉有限责任公司</t>
  </si>
  <si>
    <t>前进街水族市场门口</t>
  </si>
  <si>
    <t>18636266361</t>
  </si>
  <si>
    <t>御河西路古玩城公共空间</t>
  </si>
  <si>
    <t>曹俊峰</t>
  </si>
  <si>
    <t>13994395111</t>
  </si>
  <si>
    <t>京能大同热力有限公司（盛大房产）</t>
  </si>
  <si>
    <t>开源街规二路</t>
  </si>
  <si>
    <t>大同市开发区盛大房地产开发有限责任公司7-271</t>
  </si>
  <si>
    <t>京能大同热力有限公司(三江）</t>
  </si>
  <si>
    <t>永宁村</t>
  </si>
  <si>
    <t>市热力公司《三江站》7-221</t>
  </si>
  <si>
    <t>15934251860</t>
  </si>
  <si>
    <t>京能大同热力有限公司（杨树局）</t>
  </si>
  <si>
    <t>振华南街</t>
  </si>
  <si>
    <t>市热力公司杨树局热力站7-176</t>
  </si>
  <si>
    <t>中铁北京工程局集团有限公司</t>
  </si>
  <si>
    <t>秀安物业表井内</t>
  </si>
  <si>
    <t>17826834149</t>
  </si>
  <si>
    <t>京能大同热力有限公司（农行大庆路住宅）</t>
  </si>
  <si>
    <t>农业银行大庆路住宅楼锅炉房</t>
  </si>
  <si>
    <t>大同市热力公司大庆路站7-207</t>
  </si>
  <si>
    <t>国家税务总局大同市税务局</t>
  </si>
  <si>
    <t>王亮</t>
  </si>
  <si>
    <t>13834025377</t>
  </si>
  <si>
    <t>大同市通用物资贸易市场</t>
  </si>
  <si>
    <t>新添堡</t>
  </si>
  <si>
    <t>大同市通用物资贸易市场2-223</t>
  </si>
  <si>
    <t>13503526722</t>
  </si>
  <si>
    <t>市农业局2-138</t>
  </si>
  <si>
    <t>工会宿舍楼对面</t>
  </si>
  <si>
    <t>15234209184</t>
  </si>
  <si>
    <t>京能大同热力有限公司（永康小区）</t>
  </si>
  <si>
    <t>永康小区</t>
  </si>
  <si>
    <t>市热力有限责任公司永康热力站7-175</t>
  </si>
  <si>
    <t>大同市阳光物资贸易有限责任公司</t>
  </si>
  <si>
    <t>18535295976</t>
  </si>
  <si>
    <t>大同市平城区愿来月好母婴院</t>
  </si>
  <si>
    <t>府南街集贸市场</t>
  </si>
  <si>
    <t>13994353550</t>
  </si>
  <si>
    <t>大同市久盛房地产开发有限公司</t>
  </si>
  <si>
    <t>开源街与友谊街交汇处东北角（大红门）</t>
  </si>
  <si>
    <t>13546007776</t>
  </si>
  <si>
    <t>大同市宇鑫冷链物流有限公司</t>
  </si>
  <si>
    <t>大同南环西路实验二中南侧</t>
  </si>
  <si>
    <t>13313525123</t>
  </si>
  <si>
    <t>大同拓云房地产开发有限公司</t>
  </si>
  <si>
    <t>小公园东换热站外水表井南2（中间）</t>
  </si>
  <si>
    <t>13734205777</t>
  </si>
  <si>
    <t>大同市平城区大庆路嘉乐园热力站</t>
  </si>
  <si>
    <t>大同市兰园绿色园林绿化工程有限公司6-48</t>
  </si>
  <si>
    <t>御河西路2号</t>
  </si>
  <si>
    <t>大同市南郊区天和宾馆</t>
  </si>
  <si>
    <t>丰庆园小区3号楼</t>
  </si>
  <si>
    <t>天和浴园</t>
  </si>
  <si>
    <t>18635226298</t>
  </si>
  <si>
    <t>京能大同热力有限公司（同力橡胶厂）</t>
  </si>
  <si>
    <t>同力橡胶厂热力站</t>
  </si>
  <si>
    <t>市热力有限责任公司 7-162</t>
  </si>
  <si>
    <t>大同市平城区魏都大道青年路光华街二电厂西区热力站</t>
  </si>
  <si>
    <t>京能大同热力有限公司（永宁热力站）</t>
  </si>
  <si>
    <t>振华街永宁热力站</t>
  </si>
  <si>
    <t>大同市热力有限责任公司7-264</t>
  </si>
  <si>
    <t>京能大同热力有限公司（佳禹小区）</t>
  </si>
  <si>
    <t>佳禹小区</t>
  </si>
  <si>
    <t>佳禹小区锅炉房7-196</t>
  </si>
  <si>
    <t>大同市九洲物资有限责任公司</t>
  </si>
  <si>
    <t>一水厂9号井旁</t>
  </si>
  <si>
    <t>大同市九州建材市场2-235</t>
  </si>
  <si>
    <t>13633528188</t>
  </si>
  <si>
    <t>大庆路庆平巷输电运检室</t>
  </si>
  <si>
    <t>5075179</t>
  </si>
  <si>
    <t>北城营业处</t>
  </si>
  <si>
    <t>445781</t>
  </si>
  <si>
    <t>大秦铁路股份有限公司大同西供电段</t>
  </si>
  <si>
    <t>北苑路（北辰西苑北侧）</t>
  </si>
  <si>
    <t>孙工</t>
  </si>
  <si>
    <t>102643</t>
  </si>
  <si>
    <t>大同供电车间院内（居、经360）</t>
  </si>
  <si>
    <t>118005</t>
  </si>
  <si>
    <t>大同市金地豪生大酒店有限责任公司</t>
  </si>
  <si>
    <t>平城街</t>
  </si>
  <si>
    <t>马经理</t>
  </si>
  <si>
    <t>414615</t>
  </si>
  <si>
    <t>大同市物美房地产开发有限责任公司</t>
  </si>
  <si>
    <t>云中路</t>
  </si>
  <si>
    <t>王经理</t>
  </si>
  <si>
    <t>438426</t>
  </si>
  <si>
    <t>大同同星抗生素有限责任公司</t>
  </si>
  <si>
    <t>云冈路(信号塔对面绿化带内)</t>
  </si>
  <si>
    <t>史经理</t>
  </si>
  <si>
    <t>485303</t>
  </si>
  <si>
    <t>山西大同大学附属中西医结合医院</t>
  </si>
  <si>
    <t>俱乐部西街北侧医院大门对面主路（住院部）</t>
  </si>
  <si>
    <t>李</t>
  </si>
  <si>
    <t>414879</t>
  </si>
  <si>
    <t xml:space="preserve">95%宾馆饭店水价7.00元 5%普通特种水价42.10元 </t>
  </si>
  <si>
    <t>大同市北都国际酒店有限责任公司</t>
  </si>
  <si>
    <t>北都街</t>
  </si>
  <si>
    <t>白工</t>
  </si>
  <si>
    <t>124114</t>
  </si>
  <si>
    <t>山西神寅置业有限公司</t>
  </si>
  <si>
    <t>魏都大道(火车站)(经营1879)/6</t>
  </si>
  <si>
    <t>刘经理</t>
  </si>
  <si>
    <t>203212</t>
  </si>
  <si>
    <t xml:space="preserve">93%宾馆饭店水价7.00元 7%普通特种水价42.10元 </t>
  </si>
  <si>
    <t>大同市花园大饭店有限公司</t>
  </si>
  <si>
    <t>小南街西侧古楼电器城南</t>
  </si>
  <si>
    <t>孙经理</t>
  </si>
  <si>
    <t>432699</t>
  </si>
  <si>
    <t>大同睿和集团国宾大酒店有限责任公司</t>
  </si>
  <si>
    <t>御河西路898号</t>
  </si>
  <si>
    <t>许工</t>
  </si>
  <si>
    <t>437942</t>
  </si>
  <si>
    <t>清远门广场南地下通道（护城河）</t>
  </si>
  <si>
    <t>李主任</t>
  </si>
  <si>
    <t>485309</t>
  </si>
  <si>
    <t>大同市红旗大饭店有限责任公司</t>
  </si>
  <si>
    <t>站北街（饭店停车场）</t>
  </si>
  <si>
    <t>韩泽民</t>
  </si>
  <si>
    <t>203317</t>
  </si>
  <si>
    <t>九楼巷大同文化有限公司</t>
  </si>
  <si>
    <t>下寺坡</t>
  </si>
  <si>
    <t>605697</t>
  </si>
  <si>
    <t>大同市东鸿企业管理有限公司</t>
  </si>
  <si>
    <t>东小城外围东南隅</t>
  </si>
  <si>
    <t>赵经理</t>
  </si>
  <si>
    <t>203118</t>
  </si>
  <si>
    <t>大同市辽金文化艺术博物院</t>
  </si>
  <si>
    <t>下寺坡街14号</t>
  </si>
  <si>
    <t>203134</t>
  </si>
  <si>
    <t>大同市城区鼓楼电脑城</t>
  </si>
  <si>
    <t>小南街水泥招待所北侧</t>
  </si>
  <si>
    <t>124238</t>
  </si>
  <si>
    <t>大同汇智创业创新科技有限公司</t>
  </si>
  <si>
    <t>东风里东街</t>
  </si>
  <si>
    <t>牛</t>
  </si>
  <si>
    <t>640865</t>
  </si>
  <si>
    <t>御河西路（长输管线2#隔压站）</t>
  </si>
  <si>
    <t>郑站长</t>
  </si>
  <si>
    <t>108865</t>
  </si>
  <si>
    <t>大同市天贵国际酒店有限责任公司</t>
  </si>
  <si>
    <t>新开西1路（经、特683）/4</t>
  </si>
  <si>
    <t>130119</t>
  </si>
  <si>
    <t>武定北路(经营2299)/6</t>
  </si>
  <si>
    <t>238692</t>
  </si>
  <si>
    <t xml:space="preserve">98%宾馆饭店水价7.00元 2%普通特种水价42.10元 </t>
  </si>
  <si>
    <t>大同市港巨兴置业有限公司</t>
  </si>
  <si>
    <t>大西街</t>
  </si>
  <si>
    <t>437889</t>
  </si>
  <si>
    <t>100%环卫水价7.00元</t>
  </si>
  <si>
    <t>西环北延（环卫院内加水消火栓）</t>
  </si>
  <si>
    <t>林</t>
  </si>
  <si>
    <t>238615</t>
  </si>
  <si>
    <t>县皇庙十三校后院</t>
  </si>
  <si>
    <t>武站长</t>
  </si>
  <si>
    <t>102714</t>
  </si>
  <si>
    <t>大同市凯鸽餐饮操场城有限公司</t>
  </si>
  <si>
    <t>操场城西街(拆)</t>
  </si>
  <si>
    <t>苏经理</t>
  </si>
  <si>
    <t>442980</t>
  </si>
  <si>
    <t>操场城西街(物资园热力站  西表)</t>
  </si>
  <si>
    <t>刘站长</t>
  </si>
  <si>
    <t>127076</t>
  </si>
  <si>
    <t xml:space="preserve">100%宾馆饭店水价7.00元 固定量30吨普通特种水价42.10元 </t>
  </si>
  <si>
    <t>大同市瑞洲大酒店有限责任公司</t>
  </si>
  <si>
    <t>和平新村</t>
  </si>
  <si>
    <t>宋雷喜</t>
  </si>
  <si>
    <t>130622</t>
  </si>
  <si>
    <t>新建西路</t>
  </si>
  <si>
    <t>冯站长</t>
  </si>
  <si>
    <t>130829</t>
  </si>
  <si>
    <t>石头巷口</t>
  </si>
  <si>
    <t>句站长</t>
  </si>
  <si>
    <t>411155</t>
  </si>
  <si>
    <t>益众园热力站</t>
  </si>
  <si>
    <t>李站长</t>
  </si>
  <si>
    <t>130602</t>
  </si>
  <si>
    <t>古城墙北内环路(丰汇园小区北)</t>
  </si>
  <si>
    <t>485288</t>
  </si>
  <si>
    <t>局西街（派出所对面主路上）（局西热力站）</t>
  </si>
  <si>
    <t>张站长</t>
  </si>
  <si>
    <t>102812</t>
  </si>
  <si>
    <t>大同市第一看守所</t>
  </si>
  <si>
    <t>空军雷达团院内</t>
  </si>
  <si>
    <t>王</t>
  </si>
  <si>
    <t>124097</t>
  </si>
  <si>
    <t>御河西路北延伸</t>
  </si>
  <si>
    <t>刘石芬</t>
  </si>
  <si>
    <t>238626</t>
  </si>
  <si>
    <t>御河西路(御鑫亮城对面)</t>
  </si>
  <si>
    <t>杨克</t>
  </si>
  <si>
    <t>117973</t>
  </si>
  <si>
    <t>公园西北角</t>
  </si>
  <si>
    <t>姚主任</t>
  </si>
  <si>
    <t>444290</t>
  </si>
  <si>
    <t>大同市凯创房地产开发有限公司</t>
  </si>
  <si>
    <t>大十字街（中表）</t>
  </si>
  <si>
    <t>张经理</t>
  </si>
  <si>
    <t>130648</t>
  </si>
  <si>
    <t>魏都大道（云顶北园）</t>
  </si>
  <si>
    <t>高站长</t>
  </si>
  <si>
    <t>444286</t>
  </si>
  <si>
    <t>大同市东腾物业管理有限公司</t>
  </si>
  <si>
    <t>御河西路（御西景苑）北表</t>
  </si>
  <si>
    <t>毛经理</t>
  </si>
  <si>
    <t>231594</t>
  </si>
  <si>
    <t>稻米店</t>
  </si>
  <si>
    <t>130639</t>
  </si>
  <si>
    <t>同云路（云佛新村东）</t>
  </si>
  <si>
    <t>赵站长</t>
  </si>
  <si>
    <t>130638</t>
  </si>
  <si>
    <t>同云路（云佛新村西）</t>
  </si>
  <si>
    <t>100341</t>
  </si>
  <si>
    <t>同泉里</t>
  </si>
  <si>
    <t>王站长</t>
  </si>
  <si>
    <t>713645</t>
  </si>
  <si>
    <t>华夏江鸿（大同）文化旅游开发有限公司</t>
  </si>
  <si>
    <t>柴家园（南表）</t>
  </si>
  <si>
    <t>116996</t>
  </si>
  <si>
    <t>（双兴锅炉房）</t>
  </si>
  <si>
    <t>郭站长</t>
  </si>
  <si>
    <t>440000</t>
  </si>
  <si>
    <t>操场城西街（舒心园热力站）</t>
  </si>
  <si>
    <t>罗站长</t>
  </si>
  <si>
    <t>491868</t>
  </si>
  <si>
    <t>新华西路工程楼小区（热力站西北便道上）</t>
  </si>
  <si>
    <t>238239</t>
  </si>
  <si>
    <t>大南街1227</t>
  </si>
  <si>
    <t>116269</t>
  </si>
  <si>
    <t xml:space="preserve">100%经营商业楼房水价7.00元 固定量30吨普通特种水价42.10元 </t>
  </si>
  <si>
    <t>大同市平城区御鑫商贸有限责任公司</t>
  </si>
  <si>
    <t>（御河北路88号）商场</t>
  </si>
  <si>
    <t>闫新利</t>
  </si>
  <si>
    <t>238665</t>
  </si>
  <si>
    <t>大同市金色海天华贸商务大厦有限公司</t>
  </si>
  <si>
    <t>大同市新建南路建设里51号</t>
  </si>
  <si>
    <t>刘东升</t>
  </si>
  <si>
    <t>100323</t>
  </si>
  <si>
    <t>大同市法华寺文物管理所</t>
  </si>
  <si>
    <t>塔寺街</t>
  </si>
  <si>
    <t>刘所长</t>
  </si>
  <si>
    <t>100682</t>
  </si>
  <si>
    <t>苹果园</t>
  </si>
  <si>
    <t>巨站长</t>
  </si>
  <si>
    <t>635895</t>
  </si>
  <si>
    <t>广府角西口</t>
  </si>
  <si>
    <t>118553</t>
  </si>
  <si>
    <t>(益康园)1-1-门面1安益街东口</t>
  </si>
  <si>
    <t>孙站长</t>
  </si>
  <si>
    <t>444285</t>
  </si>
  <si>
    <t>大同市江鸿古城物业管理有限公司</t>
  </si>
  <si>
    <t>大十字街（五龙壁对面）南表</t>
  </si>
  <si>
    <t>485313</t>
  </si>
  <si>
    <t>站北街（大西供电段机关楼南侧巷内）（站北街热力站)</t>
  </si>
  <si>
    <t>齐站长</t>
  </si>
  <si>
    <t>443181</t>
  </si>
  <si>
    <t xml:space="preserve">97%经营商业单位水价7.00元 3%普通特种水价42.10元 </t>
  </si>
  <si>
    <t>万大鹏</t>
  </si>
  <si>
    <t>（云霞园）4#楼南</t>
  </si>
  <si>
    <t>124117</t>
  </si>
  <si>
    <t>同泉路北侧(加油站旁)</t>
  </si>
  <si>
    <t>416357</t>
  </si>
  <si>
    <t>鼓楼东街</t>
  </si>
  <si>
    <t>438422</t>
  </si>
  <si>
    <t>大同叶茂传统文化置业有限公司</t>
  </si>
  <si>
    <t>清远门内街(西表)</t>
  </si>
  <si>
    <t>柴工</t>
  </si>
  <si>
    <t>117962</t>
  </si>
  <si>
    <t>操场城西街热力站</t>
  </si>
  <si>
    <t>203307</t>
  </si>
  <si>
    <t>大同市华严物业管理有限责任公司</t>
  </si>
  <si>
    <t>赐福庵</t>
  </si>
  <si>
    <t>485312</t>
  </si>
  <si>
    <t>大同市元品餐饮有限责任公司</t>
  </si>
  <si>
    <t>站北街（军供站院内）（同和饭店）</t>
  </si>
  <si>
    <t>485317</t>
  </si>
  <si>
    <t>大秦铁路股份有限公司大同房建公寓段</t>
  </si>
  <si>
    <t>跃进街（垃圾站东侧）</t>
  </si>
  <si>
    <t>611976</t>
  </si>
  <si>
    <t>大同市火山群文化传媒有限公司</t>
  </si>
  <si>
    <t>校场街（新东方尚街商城东侧）</t>
  </si>
  <si>
    <t>124262</t>
  </si>
  <si>
    <t>益贤园</t>
  </si>
  <si>
    <t>130624</t>
  </si>
  <si>
    <t>大同市丽国亨宇商贸有限公司</t>
  </si>
  <si>
    <t>武定北路(经营2335)</t>
  </si>
  <si>
    <t>陈经理</t>
  </si>
  <si>
    <t>501891</t>
  </si>
  <si>
    <t>永泰门内街北侧</t>
  </si>
  <si>
    <t>苗经理</t>
  </si>
  <si>
    <t>102588</t>
  </si>
  <si>
    <t>大同市禾盈商贸有限公司</t>
  </si>
  <si>
    <t>操场城173号</t>
  </si>
  <si>
    <t>郭经理</t>
  </si>
  <si>
    <t>238391</t>
  </si>
  <si>
    <t>大同市深特集团房地产开发有限责任公司</t>
  </si>
  <si>
    <t>御河西路东侧东小城项目工地2-1236</t>
  </si>
  <si>
    <t>122596</t>
  </si>
  <si>
    <t>东风里烟草公司门口</t>
  </si>
  <si>
    <t>441060</t>
  </si>
  <si>
    <t>健康里</t>
  </si>
  <si>
    <t xml:space="preserve">刘站长
</t>
  </si>
  <si>
    <t>122618</t>
  </si>
  <si>
    <t>黄花街御馨园小区</t>
  </si>
  <si>
    <t>康站长</t>
  </si>
  <si>
    <t>491240</t>
  </si>
  <si>
    <t>大同同铁生活服务中心有限公司</t>
  </si>
  <si>
    <t>白楼小区外围铁路游泳馆东南角</t>
  </si>
  <si>
    <t>130652</t>
  </si>
  <si>
    <t>同丰路（北辰花园1期2号站）</t>
  </si>
  <si>
    <t>123474</t>
  </si>
  <si>
    <t>100%部队水价7.00元</t>
  </si>
  <si>
    <t>中国人民解放军93601部队</t>
  </si>
  <si>
    <t>拥军路25号</t>
  </si>
  <si>
    <t>102257</t>
  </si>
  <si>
    <t>安恩贝健康管理（大同）有限公司</t>
  </si>
  <si>
    <t>云冈岗楼西北角</t>
  </si>
  <si>
    <t>尉经理</t>
  </si>
  <si>
    <t>100324</t>
  </si>
  <si>
    <t>大同守佳消化病医院有限责任公司</t>
  </si>
  <si>
    <t>宋庄东</t>
  </si>
  <si>
    <t>张主任</t>
  </si>
  <si>
    <t>574648</t>
  </si>
  <si>
    <t>倶乐部东街26号（大同单身公寓）</t>
  </si>
  <si>
    <t>460158</t>
  </si>
  <si>
    <t>大同中瑞物业管理有限公司</t>
  </si>
  <si>
    <t>拥北小区浴园院</t>
  </si>
  <si>
    <t>张润泉</t>
  </si>
  <si>
    <t>239473</t>
  </si>
  <si>
    <t>鼓楼东街由东向西3号井</t>
  </si>
  <si>
    <t xml:space="preserve">15110761222
</t>
  </si>
  <si>
    <t>122597</t>
  </si>
  <si>
    <t>同云路云泉里小区</t>
  </si>
  <si>
    <t>蒋华东</t>
  </si>
  <si>
    <t>115184</t>
  </si>
  <si>
    <t>庆宾春2号公馆</t>
  </si>
  <si>
    <t>育才北街</t>
  </si>
  <si>
    <t>485316</t>
  </si>
  <si>
    <t>新华后街(热力站院内）（煤场热力站）</t>
  </si>
  <si>
    <t>438732</t>
  </si>
  <si>
    <t>赵琦</t>
  </si>
  <si>
    <t>(兴同里)泰福楼饭店</t>
  </si>
  <si>
    <t>131567</t>
  </si>
  <si>
    <t>(同泉路)38号院</t>
  </si>
  <si>
    <t>103400</t>
  </si>
  <si>
    <t>(红卫里小区)</t>
  </si>
  <si>
    <t>117952</t>
  </si>
  <si>
    <t>新开北路热力站</t>
  </si>
  <si>
    <t>栗站长</t>
  </si>
  <si>
    <t>487919</t>
  </si>
  <si>
    <t>拥军北路油厂小区进口往北约60米处平房下（锅炉房）</t>
  </si>
  <si>
    <t>张</t>
  </si>
  <si>
    <t>108858</t>
  </si>
  <si>
    <t>（路通苑）（公路局热力站）</t>
  </si>
  <si>
    <t>443540</t>
  </si>
  <si>
    <t>大同市人民防空办公室</t>
  </si>
  <si>
    <t>新建巷</t>
  </si>
  <si>
    <t>马主任</t>
  </si>
  <si>
    <t>445780</t>
  </si>
  <si>
    <t>西环路（大秦佳苑北侧）</t>
  </si>
  <si>
    <t>孙</t>
  </si>
  <si>
    <t>130650</t>
  </si>
  <si>
    <t>同丰路(北辰花园3期)</t>
  </si>
  <si>
    <t>433743</t>
  </si>
  <si>
    <t>工行家属楼(南表)</t>
  </si>
  <si>
    <t>473133</t>
  </si>
  <si>
    <t xml:space="preserve">
拥军路小区锅炉房院内</t>
  </si>
  <si>
    <t>100489</t>
  </si>
  <si>
    <t>中国邮政集团有限公司大同市分公司</t>
  </si>
  <si>
    <t>火车站西</t>
  </si>
  <si>
    <t>124232</t>
  </si>
  <si>
    <t>和阳北路(门)路北景点</t>
  </si>
  <si>
    <t>406712</t>
  </si>
  <si>
    <t>大同市名筑房地产开发有限责任公司</t>
  </si>
  <si>
    <t>南城墙内环云路街东侧</t>
  </si>
  <si>
    <t>608407</t>
  </si>
  <si>
    <t>御河西路(观澜华府二期热力站）</t>
  </si>
  <si>
    <t>孟站长</t>
  </si>
  <si>
    <t>122690</t>
  </si>
  <si>
    <t>大同市瑞慈健康管理有限责任公司</t>
  </si>
  <si>
    <t>原长途站</t>
  </si>
  <si>
    <t>203358</t>
  </si>
  <si>
    <t>大同市龙世胜物业管理公司2-19</t>
  </si>
  <si>
    <t>小南街综合楼</t>
  </si>
  <si>
    <t>130899</t>
  </si>
  <si>
    <t>花园里(二医院)</t>
  </si>
  <si>
    <t>黄站长</t>
  </si>
  <si>
    <t>447060</t>
  </si>
  <si>
    <t>永泰府学里热力站</t>
  </si>
  <si>
    <t>202851</t>
  </si>
  <si>
    <t>县角西锅炉房(华林热力站)</t>
  </si>
  <si>
    <t>119057</t>
  </si>
  <si>
    <t>御河西路御龙小区内</t>
  </si>
  <si>
    <t>左站长</t>
  </si>
  <si>
    <t>100122</t>
  </si>
  <si>
    <t>平城街（东花园里）</t>
  </si>
  <si>
    <t>118943</t>
  </si>
  <si>
    <t xml:space="preserve">100%宾馆饭店水价7.00元 固定量20吨普通特种水价42.10元 </t>
  </si>
  <si>
    <t>大同市城区天一商务酒店</t>
  </si>
  <si>
    <t>建材里</t>
  </si>
  <si>
    <t>129928</t>
  </si>
  <si>
    <t>滨河路(婚庆公园)</t>
  </si>
  <si>
    <t>101985</t>
  </si>
  <si>
    <t>雒站长</t>
  </si>
  <si>
    <t>130896</t>
  </si>
  <si>
    <t>雁同东路延伸段(花城)</t>
  </si>
  <si>
    <t>203393</t>
  </si>
  <si>
    <t>中达鼎冠商业集团有限公司大同分公司</t>
  </si>
  <si>
    <t>教场街</t>
  </si>
  <si>
    <t>239482</t>
  </si>
  <si>
    <t>鼓楼东街由东向西4号井</t>
  </si>
  <si>
    <t>李经理</t>
  </si>
  <si>
    <t>133399</t>
  </si>
  <si>
    <t>大同市平城区雁晶大酒店</t>
  </si>
  <si>
    <t>武定北路8号</t>
  </si>
  <si>
    <t>段根锁</t>
  </si>
  <si>
    <t>110306</t>
  </si>
  <si>
    <t>锦绣花园</t>
  </si>
  <si>
    <t>岳站长</t>
  </si>
  <si>
    <t>578935</t>
  </si>
  <si>
    <t>新华街小区东门新华街电烤串对面</t>
  </si>
  <si>
    <t>122599</t>
  </si>
  <si>
    <t>(玄东花园)</t>
  </si>
  <si>
    <t>130915</t>
  </si>
  <si>
    <t>五金城热力站</t>
  </si>
  <si>
    <t>杨站长</t>
  </si>
  <si>
    <t>102425</t>
  </si>
  <si>
    <t>大同市公安局平城区分局</t>
  </si>
  <si>
    <t>大十字</t>
  </si>
  <si>
    <t>203256</t>
  </si>
  <si>
    <t xml:space="preserve">64%经营商业楼房水价7.00元 6%普通特种水价42.10元 30%供热水价7.00元 </t>
  </si>
  <si>
    <t>大同苏宁易购销售有限公司</t>
  </si>
  <si>
    <t>南马市角</t>
  </si>
  <si>
    <t>485292</t>
  </si>
  <si>
    <t>大秦铁路股份有限公司大同电务段</t>
  </si>
  <si>
    <t>俱乐部西街（铁通大门南40M）</t>
  </si>
  <si>
    <t>苟</t>
  </si>
  <si>
    <t>122594</t>
  </si>
  <si>
    <t>新建北路金煜苑送变电小区对面</t>
  </si>
  <si>
    <t>韩站长</t>
  </si>
  <si>
    <t>122692</t>
  </si>
  <si>
    <t>市房地产建筑开发公司</t>
  </si>
  <si>
    <t>东风里原31栋</t>
  </si>
  <si>
    <t>496788</t>
  </si>
  <si>
    <t>西苑路（文锦西苑热力站）</t>
  </si>
  <si>
    <t>102253</t>
  </si>
  <si>
    <t xml:space="preserve">93%经营商业单位水价7.00元 7%普通特种水价42.10元 </t>
  </si>
  <si>
    <t>张秀云</t>
  </si>
  <si>
    <t>同泉里后街</t>
  </si>
  <si>
    <t>202810</t>
  </si>
  <si>
    <t>中国建设银行股份有限公司大同分行</t>
  </si>
  <si>
    <t>新建南路康茂路口(2-78)</t>
  </si>
  <si>
    <t>130895</t>
  </si>
  <si>
    <t>同丰路(叠翠园热力站)</t>
  </si>
  <si>
    <t>邸站长</t>
  </si>
  <si>
    <t>446986</t>
  </si>
  <si>
    <t>山西领汇房地产开发有限公司</t>
  </si>
  <si>
    <t>北都街西口路北绿化带内</t>
  </si>
  <si>
    <t>100248</t>
  </si>
  <si>
    <t xml:space="preserve">60%行政事业单位水价7.00元 40%经营商业单位水价7.00元 </t>
  </si>
  <si>
    <t>山西省公路局大同分局</t>
  </si>
  <si>
    <t>建材里七中对面</t>
  </si>
  <si>
    <t>132488</t>
  </si>
  <si>
    <t>同云路(五洲帝景二期)</t>
  </si>
  <si>
    <t>130207</t>
  </si>
  <si>
    <t>大同市南郊区平城桥集贸市场</t>
  </si>
  <si>
    <t>滨河路(平城桥下)</t>
  </si>
  <si>
    <t>101529</t>
  </si>
  <si>
    <t>市公汽公司</t>
  </si>
  <si>
    <t>振华调度站</t>
  </si>
  <si>
    <t>122598</t>
  </si>
  <si>
    <t>拥军路勘探设计院小区</t>
  </si>
  <si>
    <t>499029</t>
  </si>
  <si>
    <t>同丰小区泵站西墙边(同丰热力站）</t>
  </si>
  <si>
    <t>100316</t>
  </si>
  <si>
    <t>大同市民用爆破器材专营公司</t>
  </si>
  <si>
    <t>拥军路</t>
  </si>
  <si>
    <t>贺经理</t>
  </si>
  <si>
    <t>427715</t>
  </si>
  <si>
    <t>魏都大道（火车站）</t>
  </si>
  <si>
    <t>447206</t>
  </si>
  <si>
    <t>大同钱江置业有限公司</t>
  </si>
  <si>
    <t>石头巷(中表)</t>
  </si>
  <si>
    <t>张总</t>
  </si>
  <si>
    <t>200148</t>
  </si>
  <si>
    <t>建设里</t>
  </si>
  <si>
    <t>高警官</t>
  </si>
  <si>
    <t>124116</t>
  </si>
  <si>
    <t xml:space="preserve">100%宾馆饭店水价7.00元 固定量5吨普通特种水价42.10元 </t>
  </si>
  <si>
    <t>大同市平城区新旺乡新民村村民委员会</t>
  </si>
  <si>
    <t>东风里北街</t>
  </si>
  <si>
    <t>442046</t>
  </si>
  <si>
    <t>康乐园小区热力站</t>
  </si>
  <si>
    <t>何站长</t>
  </si>
  <si>
    <t>19935220093</t>
  </si>
  <si>
    <t>127127</t>
  </si>
  <si>
    <t>山西高渡精品酒店有限公司</t>
  </si>
  <si>
    <t>武定街</t>
  </si>
  <si>
    <t>前台</t>
  </si>
  <si>
    <t>03528885511</t>
  </si>
  <si>
    <t>130898</t>
  </si>
  <si>
    <t>雁同东路延伸段(尚府一期)</t>
  </si>
  <si>
    <t>125908</t>
  </si>
  <si>
    <t>(北辰西苑)开发公司楼前</t>
  </si>
  <si>
    <t>平泉营业处</t>
  </si>
  <si>
    <t>485340</t>
  </si>
  <si>
    <t>100%临时水价水价4.22元</t>
  </si>
  <si>
    <t>苏晋塔山发电有限公司</t>
  </si>
  <si>
    <t>大同市云冈区塔山工业园区</t>
  </si>
  <si>
    <t>张春</t>
  </si>
  <si>
    <t>438340</t>
  </si>
  <si>
    <t>中煤大同能源有限责任公司</t>
  </si>
  <si>
    <t>大同市云冈区塔山工业园（电厂）</t>
  </si>
  <si>
    <t>贺先生</t>
  </si>
  <si>
    <t>300913</t>
  </si>
  <si>
    <t>大同市云冈区塔山工业园（煤矿）</t>
  </si>
  <si>
    <t>721552</t>
  </si>
  <si>
    <t>大同冀东水泥有限责任公司</t>
  </si>
  <si>
    <t>大同市云冈区口泉新东街</t>
  </si>
  <si>
    <t>许</t>
  </si>
  <si>
    <t>670759</t>
  </si>
  <si>
    <t>晋能控股装备制造集团大同机电装备有限公司中央机厂</t>
  </si>
  <si>
    <t>大同市云冈区新泉街</t>
  </si>
  <si>
    <t>656652</t>
  </si>
  <si>
    <t>国药同煤总医院</t>
  </si>
  <si>
    <t>云冈区纬七路一号</t>
  </si>
  <si>
    <t>苏先生</t>
  </si>
  <si>
    <t>427695</t>
  </si>
  <si>
    <t>大同华新液化天然气有限公司</t>
  </si>
  <si>
    <t>山西省大同市南郊区塔山工业园区张留庄村</t>
  </si>
  <si>
    <t>671738</t>
  </si>
  <si>
    <t>晋能控股煤业集团有限公司</t>
  </si>
  <si>
    <t>新平旺街道同泉路2737号（铁东泵站）</t>
  </si>
  <si>
    <t>李文龙</t>
  </si>
  <si>
    <t>723664</t>
  </si>
  <si>
    <t>山西华阳碳材科技有限公司</t>
  </si>
  <si>
    <t>云冈区清洁能源园区</t>
  </si>
  <si>
    <t>庞有建</t>
  </si>
  <si>
    <t>713828</t>
  </si>
  <si>
    <t>大同兴华联合选煤有限公司</t>
  </si>
  <si>
    <t>205国道西侧</t>
  </si>
  <si>
    <t>赵先生</t>
  </si>
  <si>
    <t>604917</t>
  </si>
  <si>
    <t>晋能控股煤业集团宏远工程建设有限责任公司</t>
  </si>
  <si>
    <t>云冈区和平街十二路</t>
  </si>
  <si>
    <t>付先生</t>
  </si>
  <si>
    <t>300985</t>
  </si>
  <si>
    <t>山西新安建设有限公司</t>
  </si>
  <si>
    <t>南三环西延</t>
  </si>
  <si>
    <t>庞</t>
  </si>
  <si>
    <t>702658</t>
  </si>
  <si>
    <t>大同市矿区同煤国际酒店有限责任公司</t>
  </si>
  <si>
    <t>大同市云冈区和平街6号</t>
  </si>
  <si>
    <t>661856</t>
  </si>
  <si>
    <t>大同市云冈区园林绿化中心</t>
  </si>
  <si>
    <t>平旺公园西门北侧</t>
  </si>
  <si>
    <t>414377</t>
  </si>
  <si>
    <t>口泉同泉路</t>
  </si>
  <si>
    <t>郝主任</t>
  </si>
  <si>
    <t>300579</t>
  </si>
  <si>
    <t>晋能控股煤业集团有限公司煤气分公司</t>
  </si>
  <si>
    <t>高庄村东</t>
  </si>
  <si>
    <t>305196</t>
  </si>
  <si>
    <t>国药同煤二医院</t>
  </si>
  <si>
    <t>校南街路南</t>
  </si>
  <si>
    <t>寇</t>
  </si>
  <si>
    <t>721599</t>
  </si>
  <si>
    <t>云冈经济技术开发区智创园区管理服务有限公司</t>
  </si>
  <si>
    <t>大同市云冈区口泉乡五法路1号</t>
  </si>
  <si>
    <t>刘工</t>
  </si>
  <si>
    <t>300205</t>
  </si>
  <si>
    <t>晋能控股煤业集团铁路运营管理山西有限公司</t>
  </si>
  <si>
    <t>西上坡房建水电段大院</t>
  </si>
  <si>
    <t>赵如义</t>
  </si>
  <si>
    <t>626241</t>
  </si>
  <si>
    <t>张江月</t>
  </si>
  <si>
    <t>平泉物业旁新一浴澡堂</t>
  </si>
  <si>
    <t>604930</t>
  </si>
  <si>
    <t>大同市第二看守所</t>
  </si>
  <si>
    <t>云冈区口泉乡安居街</t>
  </si>
  <si>
    <t>车</t>
  </si>
  <si>
    <t>300463</t>
  </si>
  <si>
    <t>大同市欧悦汇酒店有限责任公司</t>
  </si>
  <si>
    <t>660265</t>
  </si>
  <si>
    <t>大同市云冈区同盛大酒店有限责任公司</t>
  </si>
  <si>
    <t>新平旺向阳楼6号</t>
  </si>
  <si>
    <t>薛先生</t>
  </si>
  <si>
    <t>300656</t>
  </si>
  <si>
    <t>大同市梅香春大酒店有限责任公司</t>
  </si>
  <si>
    <t>马建军</t>
  </si>
  <si>
    <t>703254</t>
  </si>
  <si>
    <t>陈永帅</t>
  </si>
  <si>
    <t>荣馨花园外围3号（百盛园）</t>
  </si>
  <si>
    <t>刘先生</t>
  </si>
  <si>
    <t>655768</t>
  </si>
  <si>
    <t>晋能控股煤业集团有限公司大同招待所</t>
  </si>
  <si>
    <t>新平旺纬五路1号</t>
  </si>
  <si>
    <t>韩先生</t>
  </si>
  <si>
    <t>300109</t>
  </si>
  <si>
    <t>大同市云冈区医疗集团</t>
  </si>
  <si>
    <t>泉武街1号</t>
  </si>
  <si>
    <t>703245</t>
  </si>
  <si>
    <t>中共晋能控股煤业集团有限公司委员会党校</t>
  </si>
  <si>
    <t>云冈区新胜街</t>
  </si>
  <si>
    <t>604335</t>
  </si>
  <si>
    <t>华杰里热力站</t>
  </si>
  <si>
    <t>马</t>
  </si>
  <si>
    <t>718451</t>
  </si>
  <si>
    <t>云冈区林荫路博贸小区东南角</t>
  </si>
  <si>
    <t>冉杰</t>
  </si>
  <si>
    <t>605595</t>
  </si>
  <si>
    <t>二小热力站</t>
  </si>
  <si>
    <t>713200</t>
  </si>
  <si>
    <t>大同市云冈能源发展有限公司</t>
  </si>
  <si>
    <t>宝龙嘉园物业管理站地下一层</t>
  </si>
  <si>
    <t>杨勇</t>
  </si>
  <si>
    <t>300658</t>
  </si>
  <si>
    <t>大同市云冈区公共事务服务中心</t>
  </si>
  <si>
    <t>和平街矿区招待所院内</t>
  </si>
  <si>
    <t>段</t>
  </si>
  <si>
    <t>300269</t>
  </si>
  <si>
    <t xml:space="preserve">80%绿化水价7.00元 20%经营商业单位水价7.00元 </t>
  </si>
  <si>
    <t>泉华街口泉公园</t>
  </si>
  <si>
    <t>656653</t>
  </si>
  <si>
    <t>郭全武</t>
  </si>
  <si>
    <t>新平旺商厦后院</t>
  </si>
  <si>
    <t>郭先生</t>
  </si>
  <si>
    <t>723665</t>
  </si>
  <si>
    <t>664167</t>
  </si>
  <si>
    <t>林业处热力站</t>
  </si>
  <si>
    <t>608848</t>
  </si>
  <si>
    <t>平泉二站热力站（荣秀18号）</t>
  </si>
  <si>
    <t>300983</t>
  </si>
  <si>
    <t>大同市矿区华亿新天地商贸有限公司</t>
  </si>
  <si>
    <t>洪</t>
  </si>
  <si>
    <t>605889</t>
  </si>
  <si>
    <t>赵锦平</t>
  </si>
  <si>
    <t>福园小区46栋地下室</t>
  </si>
  <si>
    <t>670757</t>
  </si>
  <si>
    <t>大同市云冈区同和大酒店有限责任公司</t>
  </si>
  <si>
    <t>大同市云冈区校南街1号</t>
  </si>
  <si>
    <t>656629</t>
  </si>
  <si>
    <t>晋能控股煤业集团有限公司铁路运营矿山铁路分公司</t>
  </si>
  <si>
    <t>新平旺运销办公大楼</t>
  </si>
  <si>
    <t>胡先生</t>
  </si>
  <si>
    <t>661863</t>
  </si>
  <si>
    <t>同泉路2593号（同煤大厦）</t>
  </si>
  <si>
    <t>664166</t>
  </si>
  <si>
    <t>平易街热力站</t>
  </si>
  <si>
    <t>713199</t>
  </si>
  <si>
    <t>新晋公路南侧平旺物业收费中心西侧</t>
  </si>
  <si>
    <t>680139</t>
  </si>
  <si>
    <t>晋能控股煤业集团电业大同有限公司</t>
  </si>
  <si>
    <t>云冈区救护街与纬三路十字路口西50m</t>
  </si>
  <si>
    <t>608850</t>
  </si>
  <si>
    <t>工大热力站</t>
  </si>
  <si>
    <t>608847</t>
  </si>
  <si>
    <t>平泉一站热力站（荣秀40号东门口表井）</t>
  </si>
  <si>
    <t>680317</t>
  </si>
  <si>
    <t>大同市云冈区乐康洗浴浴池</t>
  </si>
  <si>
    <t>机厂南路物业一层</t>
  </si>
  <si>
    <t>680778</t>
  </si>
  <si>
    <t>张贵常</t>
  </si>
  <si>
    <t>荣幸街荣馨花园12-7（水木年华）</t>
  </si>
  <si>
    <t>吴先生</t>
  </si>
  <si>
    <t>300273</t>
  </si>
  <si>
    <t>口泉供销社</t>
  </si>
  <si>
    <t>交通街</t>
  </si>
  <si>
    <t>刘志伟</t>
  </si>
  <si>
    <t>725928</t>
  </si>
  <si>
    <t>云冈区大同大学平旺校区南部</t>
  </si>
  <si>
    <t>608385</t>
  </si>
  <si>
    <t>国药同煤白洞医院</t>
  </si>
  <si>
    <t>云冈区平泉街新七区988号</t>
  </si>
  <si>
    <t>721600</t>
  </si>
  <si>
    <t>723663</t>
  </si>
  <si>
    <t>592909</t>
  </si>
  <si>
    <t>技术学校热力站（技校）</t>
  </si>
  <si>
    <t>605597</t>
  </si>
  <si>
    <t>新胜街热力站</t>
  </si>
  <si>
    <t>721073</t>
  </si>
  <si>
    <t>大同大源药业有限责任公司</t>
  </si>
  <si>
    <t>安居街南侧、规划路东侧</t>
  </si>
  <si>
    <t>李卓</t>
  </si>
  <si>
    <t>605601</t>
  </si>
  <si>
    <t>北秀苑西热力站</t>
  </si>
  <si>
    <t>温瑞峰</t>
  </si>
  <si>
    <t>605947</t>
  </si>
  <si>
    <t>大同市云冈区人民检察院</t>
  </si>
  <si>
    <t>大同市云冈区泉落路238号</t>
  </si>
  <si>
    <t>605600</t>
  </si>
  <si>
    <t>北秀苑东热力站</t>
  </si>
  <si>
    <t>655741</t>
  </si>
  <si>
    <t>晋能控股煤业集团通信大同有限责任公司</t>
  </si>
  <si>
    <t>云冈区文化街1号</t>
  </si>
  <si>
    <t>305113</t>
  </si>
  <si>
    <t>大同市云冈区宜居酒店有限公司</t>
  </si>
  <si>
    <t>校南街付1号</t>
  </si>
  <si>
    <t>朱</t>
  </si>
  <si>
    <t>679960</t>
  </si>
  <si>
    <t xml:space="preserve">100%宾馆饭店水价7.00元 固定量30吨特行2水价44.40元 </t>
  </si>
  <si>
    <t>大同市云冈区金钻快捷酒店有限公司</t>
  </si>
  <si>
    <t>大同市云冈区同泉路同煤大厦北侧5号</t>
  </si>
  <si>
    <t>713212</t>
  </si>
  <si>
    <t xml:space="preserve">固定量40吨特行2水价44.40元 100%经营商业私人水价7.00元 </t>
  </si>
  <si>
    <t>黄馨靓</t>
  </si>
  <si>
    <t>云冈区劳动服务公司楼（集体户10户）</t>
  </si>
  <si>
    <t>黄</t>
  </si>
  <si>
    <t>703261</t>
  </si>
  <si>
    <t>大同市云冈区新万人天地商贸有限责任公司</t>
  </si>
  <si>
    <t>大同市云冈区新平旺勘探街6号</t>
  </si>
  <si>
    <t>664174</t>
  </si>
  <si>
    <t>云冈区纬一路</t>
  </si>
  <si>
    <t>姜先生</t>
  </si>
  <si>
    <t>605602</t>
  </si>
  <si>
    <t>南秀苑热力站</t>
  </si>
  <si>
    <t>冯智杰</t>
  </si>
  <si>
    <t>300765</t>
  </si>
  <si>
    <t xml:space="preserve">4%单位集居水价3.75元 96%工业水价7.00元 </t>
  </si>
  <si>
    <t>晋能控股煤业集团有限公司供水分公司</t>
  </si>
  <si>
    <t>甘河加压站</t>
  </si>
  <si>
    <t>卢部长</t>
  </si>
  <si>
    <t>300767</t>
  </si>
  <si>
    <t>机厂加压站（东表）</t>
  </si>
  <si>
    <t>300768</t>
  </si>
  <si>
    <t>机厂加压站（西表）</t>
  </si>
  <si>
    <t>300908</t>
  </si>
  <si>
    <t>平旺供水公司西万庄工业（总表）</t>
  </si>
  <si>
    <t>414813</t>
  </si>
  <si>
    <t>平旺供水公司西万庄（西表）</t>
  </si>
  <si>
    <t>414814</t>
  </si>
  <si>
    <t>平旺供水公司西万庄（南表）</t>
  </si>
  <si>
    <t>447401</t>
  </si>
  <si>
    <t>平旺供水公司上窝寨村</t>
  </si>
  <si>
    <t>300766</t>
  </si>
  <si>
    <t>水塔加压站</t>
  </si>
  <si>
    <t>608750</t>
  </si>
  <si>
    <t>泉辉东路净化水厂门前</t>
  </si>
  <si>
    <t>御东营业处</t>
  </si>
  <si>
    <t>128600</t>
  </si>
  <si>
    <t>国药集团威奇达药业有限公司</t>
  </si>
  <si>
    <t>第二医药园区(工业358)</t>
  </si>
  <si>
    <t>江主任</t>
  </si>
  <si>
    <t>124267</t>
  </si>
  <si>
    <t>第一医药园区</t>
  </si>
  <si>
    <t>刘主任</t>
  </si>
  <si>
    <t>124268</t>
  </si>
  <si>
    <t>715625</t>
  </si>
  <si>
    <t>山西双雁药业有限公司</t>
  </si>
  <si>
    <t>经九路西侧、中央大道北50米</t>
  </si>
  <si>
    <t>张凯凯</t>
  </si>
  <si>
    <t>15035255212</t>
  </si>
  <si>
    <t>128601</t>
  </si>
  <si>
    <t>第二医药园区(工业359)</t>
  </si>
  <si>
    <t>609399</t>
  </si>
  <si>
    <t>湖东欣和园小区加压站东3米</t>
  </si>
  <si>
    <t>孙志强</t>
  </si>
  <si>
    <t>716293</t>
  </si>
  <si>
    <t>山西正昊农工贸有限责任公司</t>
  </si>
  <si>
    <t xml:space="preserve">御河东路东侧、落阵营北1000米 </t>
  </si>
  <si>
    <t>郭科</t>
  </si>
  <si>
    <t>400229</t>
  </si>
  <si>
    <t>大同市第五人民医院</t>
  </si>
  <si>
    <t>文兴路与永固街交汇处西南</t>
  </si>
  <si>
    <t>许竟</t>
  </si>
  <si>
    <t>400226</t>
  </si>
  <si>
    <t>方特欢乐世界（大同）旅游发展有限公司</t>
  </si>
  <si>
    <t>文瀛路南延路西、南环路路南320米处</t>
  </si>
  <si>
    <t>梁建强</t>
  </si>
  <si>
    <t>716488</t>
  </si>
  <si>
    <t>永安路西侧、云康街北20米（京能补水站）</t>
  </si>
  <si>
    <t>项志强</t>
  </si>
  <si>
    <t>19935220078</t>
  </si>
  <si>
    <t>400966</t>
  </si>
  <si>
    <t>御河东路路西（御东花园西门对面）</t>
  </si>
  <si>
    <t>17703528077  17703528077</t>
  </si>
  <si>
    <t>446026</t>
  </si>
  <si>
    <t>信环环境投资（广东）有限公司</t>
  </si>
  <si>
    <t>御河东路东污水厂南500米</t>
  </si>
  <si>
    <t>124349</t>
  </si>
  <si>
    <t>山西普德药业有限公司</t>
  </si>
  <si>
    <t>常工</t>
  </si>
  <si>
    <t>13835289775</t>
  </si>
  <si>
    <t>427859</t>
  </si>
  <si>
    <t>万达商业管理集团有限公司大同分公司</t>
  </si>
  <si>
    <t>永和路东、铂蓝郡对面</t>
  </si>
  <si>
    <t>130903</t>
  </si>
  <si>
    <t>大同中车煤化有限公司</t>
  </si>
  <si>
    <t>大同市城区前进街1号</t>
  </si>
  <si>
    <t>庞工</t>
  </si>
  <si>
    <t>447142</t>
  </si>
  <si>
    <t>大西铁路客运专线有限责任公司</t>
  </si>
  <si>
    <t>文瀛路南延路西高铁桥下</t>
  </si>
  <si>
    <t>李强</t>
  </si>
  <si>
    <t>126279</t>
  </si>
  <si>
    <t>山西振东泰盛制药有限公司</t>
  </si>
  <si>
    <t>张工</t>
  </si>
  <si>
    <t>400948</t>
  </si>
  <si>
    <t>大同文瀛湖投资管理有限公司</t>
  </si>
  <si>
    <t>文瀛湖西岸（文瀛西路北）</t>
  </si>
  <si>
    <t>13011359383</t>
  </si>
  <si>
    <t>446553</t>
  </si>
  <si>
    <t xml:space="preserve">8%特行2水价44.40元 92%宾馆饭店水价7.00元 </t>
  </si>
  <si>
    <t>大同市云冈大酒店有限公司</t>
  </si>
  <si>
    <t>恒安街与天和路交汇西南角</t>
  </si>
  <si>
    <t>昝经理</t>
  </si>
  <si>
    <t>713467</t>
  </si>
  <si>
    <t>大同市贵义炭素有限公司</t>
  </si>
  <si>
    <t>二医药园区经十路东侧、纬九路北200米</t>
  </si>
  <si>
    <t>石慧</t>
  </si>
  <si>
    <t>13403617809</t>
  </si>
  <si>
    <t>401418</t>
  </si>
  <si>
    <t>恒安街路北（柳荫路西）</t>
  </si>
  <si>
    <t>17703528077  13835255828</t>
  </si>
  <si>
    <t>402573</t>
  </si>
  <si>
    <t>文兴路路东、恒安街路北</t>
  </si>
  <si>
    <t>郭工</t>
  </si>
  <si>
    <t>126267</t>
  </si>
  <si>
    <t>山西同达药业有限公司</t>
  </si>
  <si>
    <t>大同市经济开发区第一医药工业园区</t>
  </si>
  <si>
    <t>王工</t>
  </si>
  <si>
    <t>127089</t>
  </si>
  <si>
    <t>御河东路南延</t>
  </si>
  <si>
    <t>15203426082</t>
  </si>
  <si>
    <t>400916</t>
  </si>
  <si>
    <t>云州街（一）K7+800南</t>
  </si>
  <si>
    <t>乔经理</t>
  </si>
  <si>
    <t>720947</t>
  </si>
  <si>
    <t>国电电力大同湖东发电有限公司</t>
  </si>
  <si>
    <t>党留庄乡、邢庄村西</t>
  </si>
  <si>
    <t>马工</t>
  </si>
  <si>
    <t>442065</t>
  </si>
  <si>
    <t>大同市中银纺织科技有限公司</t>
  </si>
  <si>
    <t>纺织园区京大高速路北</t>
  </si>
  <si>
    <t>400848</t>
  </si>
  <si>
    <t>文赢路东</t>
  </si>
  <si>
    <t>713648</t>
  </si>
  <si>
    <t>大同新荣经济技术开发区发展有限公司</t>
  </si>
  <si>
    <t>新荣经济技术开发区</t>
  </si>
  <si>
    <t>18614036262</t>
  </si>
  <si>
    <t>402403</t>
  </si>
  <si>
    <t>山西慧能弘科节能科技有限公司</t>
  </si>
  <si>
    <t>太和路与云山街交汇处东南</t>
  </si>
  <si>
    <t>447249</t>
  </si>
  <si>
    <t>大同市新城环境卫生工程有限公司</t>
  </si>
  <si>
    <t>开源街与文瀛东一路交汇东北角北300米</t>
  </si>
  <si>
    <t>王佳</t>
  </si>
  <si>
    <t>13603526545</t>
  </si>
  <si>
    <t>402675</t>
  </si>
  <si>
    <t>太和路南延路东、南环路南</t>
  </si>
  <si>
    <t>400893</t>
  </si>
  <si>
    <t>中国重汽集团大同齿轮有限公司</t>
  </si>
  <si>
    <t>园平路丁字口云州街东北角</t>
  </si>
  <si>
    <t>候部长</t>
  </si>
  <si>
    <t>604928</t>
  </si>
  <si>
    <t xml:space="preserve">100%消防水价7.00元 </t>
  </si>
  <si>
    <t>山西中惠宜和美好生活服务有限公司</t>
  </si>
  <si>
    <t>永安路西侧、重熙街北侧北200米(四季)</t>
  </si>
  <si>
    <t>郝经理</t>
  </si>
  <si>
    <t>434525</t>
  </si>
  <si>
    <t>大同万龙运动旅游有限公司</t>
  </si>
  <si>
    <t>白登山滑雪场</t>
  </si>
  <si>
    <t>崔经理</t>
  </si>
  <si>
    <t>400125</t>
  </si>
  <si>
    <t>恒安街南、河清路西</t>
  </si>
  <si>
    <t>宋喜建</t>
  </si>
  <si>
    <t>414835</t>
  </si>
  <si>
    <t xml:space="preserve">95%宾馆饭店水价7.00元 5%特行2水价44.40元 </t>
  </si>
  <si>
    <t>山西欣宇酒店管理有限公司</t>
  </si>
  <si>
    <t>南环路与文兴路交汇处西南</t>
  </si>
  <si>
    <t>兰总监</t>
  </si>
  <si>
    <t>129908</t>
  </si>
  <si>
    <t>第二医药园区</t>
  </si>
  <si>
    <t>陶工</t>
  </si>
  <si>
    <t>400888</t>
  </si>
  <si>
    <t>大同市体育产业发展中心</t>
  </si>
  <si>
    <t>文瀛路路西、恒安街路北</t>
  </si>
  <si>
    <t>刘总</t>
  </si>
  <si>
    <t>402561</t>
  </si>
  <si>
    <t>大同市中医医院</t>
  </si>
  <si>
    <t>云山街与御河东路交汇处东北</t>
  </si>
  <si>
    <t>吴黎君</t>
  </si>
  <si>
    <t>608605</t>
  </si>
  <si>
    <t>华远陆港（大同）置业有限公司</t>
  </si>
  <si>
    <t>文瀛南路东恒安街南200米（二期）</t>
  </si>
  <si>
    <t>杨至</t>
  </si>
  <si>
    <t>15535219081</t>
  </si>
  <si>
    <t>434524</t>
  </si>
  <si>
    <t>大同市金街物业管理有限公司</t>
  </si>
  <si>
    <t>重熙街与文兴路交汇西南角南150米</t>
  </si>
  <si>
    <t>吴经理</t>
  </si>
  <si>
    <t>447133</t>
  </si>
  <si>
    <t>柳莺路南延路东高铁桥北150米</t>
  </si>
  <si>
    <t>453340</t>
  </si>
  <si>
    <t>山西永昌房地产开发有限公司</t>
  </si>
  <si>
    <t>恒安街与永安路交汇西南角西300米(雍锦台二期A、B区)</t>
  </si>
  <si>
    <t>437747</t>
  </si>
  <si>
    <t>大同市居益物业管理有限公司</t>
  </si>
  <si>
    <t>太和路西、南环路南150米(恒大悦府一期)</t>
  </si>
  <si>
    <t>赵工</t>
  </si>
  <si>
    <t>402598</t>
  </si>
  <si>
    <t>大同市公安局</t>
  </si>
  <si>
    <t>恒安街路北、文兴路路东</t>
  </si>
  <si>
    <t>庞警官</t>
  </si>
  <si>
    <t>608780</t>
  </si>
  <si>
    <t>大同东腾房地产开发有限公司</t>
  </si>
  <si>
    <t>正大路西侧、金龙大街北侧150米(观澜湾)</t>
  </si>
  <si>
    <t>447248</t>
  </si>
  <si>
    <t>大同开发区经济发展投资有限公司</t>
  </si>
  <si>
    <t>园平路与园荣街交汇西北角</t>
  </si>
  <si>
    <t>庞经理</t>
  </si>
  <si>
    <t>446344</t>
  </si>
  <si>
    <t>大同盛邦联行物业服务有限公司</t>
  </si>
  <si>
    <t>文兴路与恒安街交汇西南角</t>
  </si>
  <si>
    <t>414832</t>
  </si>
  <si>
    <t>大同市纪检监察综合保障中心</t>
  </si>
  <si>
    <t>燕庄桥北加油站对面道路1.1公里处路北</t>
  </si>
  <si>
    <t>王可</t>
  </si>
  <si>
    <t>574651</t>
  </si>
  <si>
    <t>大同市平城区晋河酒店有限公司</t>
  </si>
  <si>
    <t>永和路与南环路交汇西南角西100米</t>
  </si>
  <si>
    <t>薛富生</t>
  </si>
  <si>
    <t>713709</t>
  </si>
  <si>
    <t>大同市德致远房地产开发有限责任公司</t>
  </si>
  <si>
    <t>重熙街与太和路交汇东北角东200米（百盛-太和汇城市广场）</t>
  </si>
  <si>
    <t>白勇强</t>
  </si>
  <si>
    <t>13934022066</t>
  </si>
  <si>
    <t>102793</t>
  </si>
  <si>
    <t>大同东站金家湾水源井(经营685)/6</t>
  </si>
  <si>
    <t>13835247807</t>
  </si>
  <si>
    <t>400886</t>
  </si>
  <si>
    <t>云州街与文瀛路交汇处东北</t>
  </si>
  <si>
    <t>402415</t>
  </si>
  <si>
    <t>晋能控股装备制造集团大同机电装备有限公司</t>
  </si>
  <si>
    <t>云州街与园泰路交汇口东南</t>
  </si>
  <si>
    <t>张超</t>
  </si>
  <si>
    <t>446031</t>
  </si>
  <si>
    <t>大同新水湾物业服务有限公司</t>
  </si>
  <si>
    <t>文瀛南路东侧距方特南侧道路北150米(新水湾龙园)</t>
  </si>
  <si>
    <t>李主管</t>
  </si>
  <si>
    <t>723747</t>
  </si>
  <si>
    <t>国能新朔铁路有限责任公司综合服务分公司</t>
  </si>
  <si>
    <t>京拉线东、党校路口北（燕庄火车站）</t>
  </si>
  <si>
    <t>608416</t>
  </si>
  <si>
    <t>山西万坤房地产开发有限公司大同分公司</t>
  </si>
  <si>
    <t>文瀛南路东侧、开源桥北300米</t>
  </si>
  <si>
    <t>牛森林</t>
  </si>
  <si>
    <t>458713</t>
  </si>
  <si>
    <t>大同恒富物业服务有限公司</t>
  </si>
  <si>
    <t>文瀛东三路与云州街南一路交汇西北角北50米（七期）</t>
  </si>
  <si>
    <t>609062</t>
  </si>
  <si>
    <t>大同市志城企业管理有限公司</t>
  </si>
  <si>
    <t>永固街南侧、永安路西侧西60米</t>
  </si>
  <si>
    <t>446934</t>
  </si>
  <si>
    <t>大同市兴达运营管理有限责任公司</t>
  </si>
  <si>
    <t>云州街南侧S7地块西侧</t>
  </si>
  <si>
    <t>胡经理</t>
  </si>
  <si>
    <t>400135</t>
  </si>
  <si>
    <t>大同市经济技术开发区管理委员会</t>
  </si>
  <si>
    <t>道坛街北河清路西</t>
  </si>
  <si>
    <t>张凤艳</t>
  </si>
  <si>
    <t>447226</t>
  </si>
  <si>
    <t>山西万坤物业管理有限公司大同分公司</t>
  </si>
  <si>
    <t>恒源路与开源街交汇东北角北300米</t>
  </si>
  <si>
    <t>高经理</t>
  </si>
  <si>
    <t>604926</t>
  </si>
  <si>
    <t>山西绿远物业管理有限公司</t>
  </si>
  <si>
    <t>永安路东侧、西京街南侧南150米(晋都府)</t>
  </si>
  <si>
    <t>402519</t>
  </si>
  <si>
    <t>平城桥北侧、御河东路西侧（梓家村公园）</t>
  </si>
  <si>
    <t>松经理</t>
  </si>
  <si>
    <t>13100020010</t>
  </si>
  <si>
    <t>490261</t>
  </si>
  <si>
    <t>山西嘉源生物医药有限公司</t>
  </si>
  <si>
    <t>纺织园区经七路与纬一路交汇东北角东100米</t>
  </si>
  <si>
    <t>贾总</t>
  </si>
  <si>
    <t>718486</t>
  </si>
  <si>
    <t>大同市平城区云山府智慧物业运营服务有限公司</t>
  </si>
  <si>
    <t>云州街南侧、永安路西侧350米（瑞湖云山府）</t>
  </si>
  <si>
    <t>447259</t>
  </si>
  <si>
    <t>大同市悦家丽景东苑物业服务管理有限责任公司</t>
  </si>
  <si>
    <t>文兴路南延路西高铁桥下北200米S2地块(悦城丽景东苑)</t>
  </si>
  <si>
    <t>497041</t>
  </si>
  <si>
    <t>大同市永沅房地产开发有限公司</t>
  </si>
  <si>
    <t>文瀛东三路与010乡道交汇西北角西100米(玖珑湾)</t>
  </si>
  <si>
    <t>张佳峰</t>
  </si>
  <si>
    <t>447123</t>
  </si>
  <si>
    <t>大同市泰瑞物业管理有限责任公司</t>
  </si>
  <si>
    <t>太和路与云山街交汇西南角南200米(写字楼)</t>
  </si>
  <si>
    <t>15364525634</t>
  </si>
  <si>
    <t>458702</t>
  </si>
  <si>
    <t>云州街与文瀛路交汇东北角东500米</t>
  </si>
  <si>
    <t>常经理</t>
  </si>
  <si>
    <t>721049</t>
  </si>
  <si>
    <t>大同上水湾物业服务有限公司</t>
  </si>
  <si>
    <t>河清路与南环路交汇处西北角(上水湾龙园)</t>
  </si>
  <si>
    <t>李斌</t>
  </si>
  <si>
    <t>15135234000</t>
  </si>
  <si>
    <t>716467</t>
  </si>
  <si>
    <t>大同开发区污水处理有限责任公司</t>
  </si>
  <si>
    <t>恒源路南延东侧、开源桥南300米</t>
  </si>
  <si>
    <t>陈春</t>
  </si>
  <si>
    <t>13593003000</t>
  </si>
  <si>
    <t>716288</t>
  </si>
  <si>
    <t xml:space="preserve">100%经营商业单位水价7.00元 固定量80吨特行2水价44.40元 </t>
  </si>
  <si>
    <t>大同市柳莺酒店管理有限公司</t>
  </si>
  <si>
    <t>文瀛东三路西侧、金龙大街南25米</t>
  </si>
  <si>
    <t>纪总</t>
  </si>
  <si>
    <t>402627</t>
  </si>
  <si>
    <t>大同市平城文化科技有限公司</t>
  </si>
  <si>
    <t>南环路南、太和路南延路东</t>
  </si>
  <si>
    <t>魏经理</t>
  </si>
  <si>
    <t>718487</t>
  </si>
  <si>
    <t>721075</t>
  </si>
  <si>
    <t>大同润璟置地有限公司</t>
  </si>
  <si>
    <t>文瀛东一路西侧、南环路南150米</t>
  </si>
  <si>
    <t>王唯成</t>
  </si>
  <si>
    <t>13994466466</t>
  </si>
  <si>
    <t>402442</t>
  </si>
  <si>
    <t>御河东路路东、恒安街路南（御东花园热力站）</t>
  </si>
  <si>
    <t>高慧</t>
  </si>
  <si>
    <t>431575</t>
  </si>
  <si>
    <t>山西御澜湾物业管理有限公司</t>
  </si>
  <si>
    <t>御东区御河东路东侧、永和路西侧(星港御澜湾)</t>
  </si>
  <si>
    <t>卢工</t>
  </si>
  <si>
    <t>605954</t>
  </si>
  <si>
    <t>云州街南一路南侧、文瀛东三路西100米</t>
  </si>
  <si>
    <t>443552</t>
  </si>
  <si>
    <t>文兴路与兴云街交汇东南角南100米</t>
  </si>
  <si>
    <t>温经理</t>
  </si>
  <si>
    <t>438550</t>
  </si>
  <si>
    <t>山煤集团大同富利达房地产开发有限公司</t>
  </si>
  <si>
    <t>太和路西开源街北300米</t>
  </si>
  <si>
    <t>邓经理</t>
  </si>
  <si>
    <t>442078</t>
  </si>
  <si>
    <t>中共大同市委党校</t>
  </si>
  <si>
    <t>北环路北侧</t>
  </si>
  <si>
    <t>邓主任</t>
  </si>
  <si>
    <t>406773</t>
  </si>
  <si>
    <t>恒安街路北、文瀛路路东</t>
  </si>
  <si>
    <t>杨科长</t>
  </si>
  <si>
    <t>723829</t>
  </si>
  <si>
    <t>大同桦御物业有限责任公司</t>
  </si>
  <si>
    <t>仁爱街北、御河东路东50米（睿和云端）</t>
  </si>
  <si>
    <t>457722</t>
  </si>
  <si>
    <t>大同恒铭企业管理有限公司</t>
  </si>
  <si>
    <t>云州街与文兴路交汇西南角</t>
  </si>
  <si>
    <t>单经理</t>
  </si>
  <si>
    <t>575208</t>
  </si>
  <si>
    <t>大同市轶利瑞商贸中心</t>
  </si>
  <si>
    <t>御东花园10号楼西侧</t>
  </si>
  <si>
    <t>610771</t>
  </si>
  <si>
    <t>大同市星源房地产开发有限公司</t>
  </si>
  <si>
    <t>文瀛南路东侧(星港御兰亭)</t>
  </si>
  <si>
    <t>李瑞婷</t>
  </si>
  <si>
    <t>18335214679</t>
  </si>
  <si>
    <t>442064</t>
  </si>
  <si>
    <t>大同市金生达商贸有限责任公司</t>
  </si>
  <si>
    <t>天和路与重熙街交汇东北角北50米</t>
  </si>
  <si>
    <t>15135220810</t>
  </si>
  <si>
    <t>431601</t>
  </si>
  <si>
    <t>华远国际陆港（大同）集团有限公司</t>
  </si>
  <si>
    <t>装备园区管委会西侧、云州街北侧</t>
  </si>
  <si>
    <t>433533</t>
  </si>
  <si>
    <t>西京街太和路十字路口西北角</t>
  </si>
  <si>
    <t>左经理</t>
  </si>
  <si>
    <t>129927</t>
  </si>
  <si>
    <t>山西普恒制药有限公司</t>
  </si>
  <si>
    <t>402767</t>
  </si>
  <si>
    <t xml:space="preserve">固定量35吨特行2水价44.40元 100%经营商业单位水价7.00元 </t>
  </si>
  <si>
    <t>山西汽运集团雁北汽车运输有限公司</t>
  </si>
  <si>
    <t>文瀛路北口</t>
  </si>
  <si>
    <t>孟红英</t>
  </si>
  <si>
    <t>400148</t>
  </si>
  <si>
    <t>大同五洲通制药有限责任公司</t>
  </si>
  <si>
    <t>咸通路东南三环路南</t>
  </si>
  <si>
    <t>13363524180</t>
  </si>
  <si>
    <t>130623</t>
  </si>
  <si>
    <t>721595</t>
  </si>
  <si>
    <t>山西京同房地产开发有限公司</t>
  </si>
  <si>
    <t>文瀛南路西侧、恒安街南200米（央玺）</t>
  </si>
  <si>
    <t>央玺</t>
  </si>
  <si>
    <t>13133285000</t>
  </si>
  <si>
    <t>446555</t>
  </si>
  <si>
    <t>大同市瑞城产业园区物业有限公司</t>
  </si>
  <si>
    <t>氢都中四路与云州街交汇西南角南50米</t>
  </si>
  <si>
    <t>顾经理</t>
  </si>
  <si>
    <t>721630</t>
  </si>
  <si>
    <t>大同市辰名房地产开发有限责任公司</t>
  </si>
  <si>
    <t>柳莺路西侧、南环东路南80米（文瀛华庭）</t>
  </si>
  <si>
    <t>武得富</t>
  </si>
  <si>
    <t>13015396391</t>
  </si>
  <si>
    <t>713487</t>
  </si>
  <si>
    <t>大同市喜悦永利榕庄餐饮有限责任公司</t>
  </si>
  <si>
    <t>南环路北、永和路西150米</t>
  </si>
  <si>
    <t>敖晋川</t>
  </si>
  <si>
    <t>15635226669</t>
  </si>
  <si>
    <t>612002</t>
  </si>
  <si>
    <t>山西澜源科技有限公司</t>
  </si>
  <si>
    <t>云州街北侧、园平西二路西侧</t>
  </si>
  <si>
    <t>侯经理</t>
  </si>
  <si>
    <t>458771</t>
  </si>
  <si>
    <t>山西巨华房地产开发有限公司</t>
  </si>
  <si>
    <t>文瀛路与云州街交汇东北角东600米(御锦文瀛)</t>
  </si>
  <si>
    <t>潘经理</t>
  </si>
  <si>
    <t>402725</t>
  </si>
  <si>
    <t>大同市中级人民法院</t>
  </si>
  <si>
    <t>恒安街路北、御河东路路东</t>
  </si>
  <si>
    <t>张科长</t>
  </si>
  <si>
    <t>724567</t>
  </si>
  <si>
    <t>大同市朗诗置业有限公司</t>
  </si>
  <si>
    <t>南环路北、文瀛南路东260米（九如瀛湖）</t>
  </si>
  <si>
    <t>李兴斗</t>
  </si>
  <si>
    <t>491254</t>
  </si>
  <si>
    <t>大同市兰园绿色园林绿化工程有限公司</t>
  </si>
  <si>
    <t>汇智东路与汇智南街交汇西南角南100米</t>
  </si>
  <si>
    <t>608632</t>
  </si>
  <si>
    <t>大同市冠泉房地产开发有限责任公司</t>
  </si>
  <si>
    <t>文瀛东三路西侧、恒安街北100米</t>
  </si>
  <si>
    <t>管卿壁</t>
  </si>
  <si>
    <t>13546034803</t>
  </si>
  <si>
    <t>446551</t>
  </si>
  <si>
    <t xml:space="preserve">93%经营商业单位水价7.00元 7%特行2水价44.40元 </t>
  </si>
  <si>
    <t>大同市平城区水泊寺乡石家寨商贸有限责任公司</t>
  </si>
  <si>
    <t>恒源路与南环北二路交汇东南角东200米</t>
  </si>
  <si>
    <t>岳总</t>
  </si>
  <si>
    <t>13513528077</t>
  </si>
  <si>
    <t>442070</t>
  </si>
  <si>
    <t>大同万芳源生态农业科技有限公司</t>
  </si>
  <si>
    <t>天和路与重熙街交汇东北角北100米</t>
  </si>
  <si>
    <t>13835280172</t>
  </si>
  <si>
    <t>718568</t>
  </si>
  <si>
    <t>大同嘉德房地产开发有限公司</t>
  </si>
  <si>
    <t>永和路西侧、兴云街北150米（兴云揽御二期）</t>
  </si>
  <si>
    <t>谢潮</t>
  </si>
  <si>
    <t>13509728905</t>
  </si>
  <si>
    <t>414455</t>
  </si>
  <si>
    <t>山西永辉超市有限公司</t>
  </si>
  <si>
    <t>程经理</t>
  </si>
  <si>
    <t>447222</t>
  </si>
  <si>
    <t>开源街与永安路交汇东南角南300米</t>
  </si>
  <si>
    <t>446363</t>
  </si>
  <si>
    <t>山西至善至和酒店管理有限公司</t>
  </si>
  <si>
    <t>云州街与太和路交汇东北角北100米</t>
  </si>
  <si>
    <t>455475</t>
  </si>
  <si>
    <t>华远陆港远大装配式园区（大同）有限公司</t>
  </si>
  <si>
    <t>氢都中四路与纬五路交汇西北角西300米</t>
  </si>
  <si>
    <t>610763</t>
  </si>
  <si>
    <t>大同市玺悦物业管理服务有限责任公司总部壹号分公司</t>
  </si>
  <si>
    <t>柳莺路与道坛街交汇东南角东80米(总部壹号)</t>
  </si>
  <si>
    <t>王永善</t>
  </si>
  <si>
    <t>19903522573</t>
  </si>
  <si>
    <t>447132</t>
  </si>
  <si>
    <t>大同市平上舍酒店管理有限公司</t>
  </si>
  <si>
    <t>天祥街与永安路交汇西北角</t>
  </si>
  <si>
    <t>景经理</t>
  </si>
  <si>
    <t>574650</t>
  </si>
  <si>
    <t xml:space="preserve">85%经营商业单位水价7.00元 15%特行2水价44.40元 </t>
  </si>
  <si>
    <t>大同市平城区熙谷商贸服务中心</t>
  </si>
  <si>
    <t>永和路与南环路交汇西南角西100米（晋河）</t>
  </si>
  <si>
    <t>458706</t>
  </si>
  <si>
    <t>大同俊轩房地产开发有限公司</t>
  </si>
  <si>
    <t>永安路与南环路交汇西南角南200米</t>
  </si>
  <si>
    <t>427855</t>
  </si>
  <si>
    <t>云州街与柳莺路交叉口东南角京能大同热力有限公司（富力城热力站）</t>
  </si>
  <si>
    <t>400944</t>
  </si>
  <si>
    <t>山西永昌物业管理有限公司</t>
  </si>
  <si>
    <t>太和路路西、恒安街路南</t>
  </si>
  <si>
    <t>402458</t>
  </si>
  <si>
    <t>大同市同华矿机制造有限责任公司</t>
  </si>
  <si>
    <t>园泰路与园通街交汇处西北角</t>
  </si>
  <si>
    <t>王主任</t>
  </si>
  <si>
    <t>400194</t>
  </si>
  <si>
    <t>大同市永和红旗美食城有限公司文瀛饭店</t>
  </si>
  <si>
    <t>河清路西思贤街北</t>
  </si>
  <si>
    <t>师店长</t>
  </si>
  <si>
    <t>721616</t>
  </si>
  <si>
    <t>大同保瀛房地产开发有限公司</t>
  </si>
  <si>
    <t>文瀛东二条南、恒顺路西150米（保利和光尘樾）</t>
  </si>
  <si>
    <t>辛经理</t>
  </si>
  <si>
    <t>455560</t>
  </si>
  <si>
    <t>山西华睿投资控股集团有限公司</t>
  </si>
  <si>
    <t>柳莺路与道坛街交汇东北角</t>
  </si>
  <si>
    <t>13663623216</t>
  </si>
  <si>
    <t>718330</t>
  </si>
  <si>
    <t>山西华联铭达运营管理有限公司</t>
  </si>
  <si>
    <t>园丰南一街南侧、208国道东侧100米（华联电商物流）</t>
  </si>
  <si>
    <t>杨经理</t>
  </si>
  <si>
    <t>400166</t>
  </si>
  <si>
    <t>山西省大同市人民检察院</t>
  </si>
  <si>
    <t>恒安街路南、永和路路西</t>
  </si>
  <si>
    <t>王科长</t>
  </si>
  <si>
    <t>400197</t>
  </si>
  <si>
    <t>大同市开发区云中供热有限公司</t>
  </si>
  <si>
    <t>敬德街北、河清路东</t>
  </si>
  <si>
    <t>问经理</t>
  </si>
  <si>
    <t>13934817760</t>
  </si>
  <si>
    <t>485346</t>
  </si>
  <si>
    <t>中国移动通信集团山西有限公司大同分公司</t>
  </si>
  <si>
    <t>兴云街与永和路交汇东北角东50米</t>
  </si>
  <si>
    <t>张海春</t>
  </si>
  <si>
    <t>718655</t>
  </si>
  <si>
    <t>大同市亿耀物业管理有限责任公司</t>
  </si>
  <si>
    <t>天泰街北侧、文兴路东50米（云中印象）</t>
  </si>
  <si>
    <t>曹志彬</t>
  </si>
  <si>
    <t>15235208001</t>
  </si>
  <si>
    <t>604337</t>
  </si>
  <si>
    <t>大同瑞和物业服务有限责任公司</t>
  </si>
  <si>
    <t>兴云街与文兴路交汇西300米路南</t>
  </si>
  <si>
    <t>冯永和</t>
  </si>
  <si>
    <t>402772</t>
  </si>
  <si>
    <t>山西美乐嘉酒店有限公司</t>
  </si>
  <si>
    <t>文兴路与西京街交汇处西北300米</t>
  </si>
  <si>
    <t>袁经理</t>
  </si>
  <si>
    <t>455467</t>
  </si>
  <si>
    <t>云州街与二东线交汇东南角东300米</t>
  </si>
  <si>
    <t>冯经理</t>
  </si>
  <si>
    <t>560157</t>
  </si>
  <si>
    <t>山西华睿公共服务有限公司</t>
  </si>
  <si>
    <t>恒安街与朝阳路交汇西北北300米</t>
  </si>
  <si>
    <t>447241</t>
  </si>
  <si>
    <t>大同市防震减灾中心</t>
  </si>
  <si>
    <t>文盛街与文兴路交汇东南角东100米</t>
  </si>
  <si>
    <t>485347</t>
  </si>
  <si>
    <t>大同兴云物业管理有限公司</t>
  </si>
  <si>
    <t>云山街与御河东路交汇东南角东200米</t>
  </si>
  <si>
    <t>438560</t>
  </si>
  <si>
    <t>大同飞宇企业管理有限公司</t>
  </si>
  <si>
    <t>文兴路与兴云街交汇东北角北300米</t>
  </si>
  <si>
    <t>721621</t>
  </si>
  <si>
    <t>恒顺路西恒安街南200米（观湖湾）</t>
  </si>
  <si>
    <t>400750</t>
  </si>
  <si>
    <t>大同市政务大厅管理中心</t>
  </si>
  <si>
    <t>恒安街路北、天和路路西</t>
  </si>
  <si>
    <t>何主任</t>
  </si>
  <si>
    <t>723571</t>
  </si>
  <si>
    <t>平城区柳莺路775号</t>
  </si>
  <si>
    <t>田丰</t>
  </si>
  <si>
    <t>13935202293</t>
  </si>
  <si>
    <t>724549</t>
  </si>
  <si>
    <t>中央储备粮大同直属库有限公司</t>
  </si>
  <si>
    <t>明元街北、大灵线西800米（中储粮）</t>
  </si>
  <si>
    <t>401430</t>
  </si>
  <si>
    <t>华北星对面</t>
  </si>
  <si>
    <t>660318</t>
  </si>
  <si>
    <t>开运街北中银纺织东500米</t>
  </si>
  <si>
    <t>431600</t>
  </si>
  <si>
    <t>400162</t>
  </si>
  <si>
    <t>山西英莱壳科技股份有限公司</t>
  </si>
  <si>
    <t>恒安街北</t>
  </si>
  <si>
    <t>725629</t>
  </si>
  <si>
    <t>433534</t>
  </si>
  <si>
    <t>西京街鸿雁路十字路口东北角</t>
  </si>
  <si>
    <t>458700</t>
  </si>
  <si>
    <t>大同市云州区速洁洗涤有限公司</t>
  </si>
  <si>
    <t xml:space="preserve">二医药园区中央大道南侧经九路西 </t>
  </si>
  <si>
    <t>吕师傅</t>
  </si>
  <si>
    <t>402778</t>
  </si>
  <si>
    <t>永和路路东、西京街路南</t>
  </si>
  <si>
    <t>王耀辉</t>
  </si>
  <si>
    <t>721628</t>
  </si>
  <si>
    <t>大同筑居物业管理有限公司</t>
  </si>
  <si>
    <t>文瀛南路东侧、开源街北侧50米（龙泉悦府）</t>
  </si>
  <si>
    <t>仝晓睿</t>
  </si>
  <si>
    <t>18635220212</t>
  </si>
  <si>
    <t>446928</t>
  </si>
  <si>
    <t>山西阿兴食品有限公司</t>
  </si>
  <si>
    <t>云州街与二东线交汇东北角东200米</t>
  </si>
  <si>
    <t>402775</t>
  </si>
  <si>
    <t>文兴路南延路西、南环路路南</t>
  </si>
  <si>
    <t>魏洋</t>
  </si>
  <si>
    <t>431568</t>
  </si>
  <si>
    <t>大同市直属机关事务管理局</t>
  </si>
  <si>
    <t>装备园区云州街北侧</t>
  </si>
  <si>
    <t>霍经理</t>
  </si>
  <si>
    <t>718485</t>
  </si>
  <si>
    <t>721054</t>
  </si>
  <si>
    <t>大同市华鸿置地有限公司</t>
  </si>
  <si>
    <t>开源街北侧、文灜南路西150米</t>
  </si>
  <si>
    <t>张晓慧</t>
  </si>
  <si>
    <t>18835207818</t>
  </si>
  <si>
    <t>437960</t>
  </si>
  <si>
    <t>华舰通航机场运营管理（大同）有限公司</t>
  </si>
  <si>
    <t>多晶硅路路南、院内西墙下</t>
  </si>
  <si>
    <t>施工</t>
  </si>
  <si>
    <t>447236</t>
  </si>
  <si>
    <t>大同市通航产业投资集团有限公司</t>
  </si>
  <si>
    <t>通航技术学院配套三路南侧</t>
  </si>
  <si>
    <t>徐工</t>
  </si>
  <si>
    <t>402621</t>
  </si>
  <si>
    <t>陕汽大同专用汽车有限公司</t>
  </si>
  <si>
    <t>园丰街与园平路交汇处西北</t>
  </si>
  <si>
    <t>725618</t>
  </si>
  <si>
    <t>大同市虹桥市政建设有限公司</t>
  </si>
  <si>
    <t>恒顺路东侧、道坛街南60米</t>
  </si>
  <si>
    <t>韩总</t>
  </si>
  <si>
    <t>400942</t>
  </si>
  <si>
    <t>大同市建筑设计研究院</t>
  </si>
  <si>
    <t>新和街路南、天和路西</t>
  </si>
  <si>
    <t>414939</t>
  </si>
  <si>
    <t>中国联合网络通信有限公司大同市分公司</t>
  </si>
  <si>
    <t>云州街北侧永和路东侧</t>
  </si>
  <si>
    <t>718484</t>
  </si>
  <si>
    <t>721617</t>
  </si>
  <si>
    <t>大同市悦合置业有限公司</t>
  </si>
  <si>
    <t>恒安街北太和路西150米（铂悦商务中心南）</t>
  </si>
  <si>
    <t>辛工</t>
  </si>
  <si>
    <t>718567</t>
  </si>
  <si>
    <t>447233</t>
  </si>
  <si>
    <t>大同尚镁科技有限公司</t>
  </si>
  <si>
    <t>氢都中四路与纬五路交汇西南角西200米</t>
  </si>
  <si>
    <t>605953</t>
  </si>
  <si>
    <t>柳莺路东100米、010乡道南侧(保利和光尘樾S2)</t>
  </si>
  <si>
    <t>446947</t>
  </si>
  <si>
    <t xml:space="preserve">固定量5吨特行2水价44.40元 100%经营商业单位水价7.00元 </t>
  </si>
  <si>
    <t>大同迎辉商贸有限公司</t>
  </si>
  <si>
    <t>天泰街与太和路交汇西南角西200米</t>
  </si>
  <si>
    <t>400107</t>
  </si>
  <si>
    <t>大同市精细化工有限责任公司</t>
  </si>
  <si>
    <t>咸通路西建昌街南</t>
  </si>
  <si>
    <t>716478</t>
  </si>
  <si>
    <t>山西盛华禾易源生物科技有限公司</t>
  </si>
  <si>
    <t>氢都南中街南侧、208国道东侧300米</t>
  </si>
  <si>
    <t>赵鹏程</t>
  </si>
  <si>
    <t>458701</t>
  </si>
  <si>
    <t>446931</t>
  </si>
  <si>
    <t>大同市万城众创有限公司</t>
  </si>
  <si>
    <t>云州街与208国道交汇东南角东100米</t>
  </si>
  <si>
    <t>414713</t>
  </si>
  <si>
    <t>大同市消防救援支队</t>
  </si>
  <si>
    <t>文盛街北、文兴路东200米</t>
  </si>
  <si>
    <t>冯京</t>
  </si>
  <si>
    <t>723631</t>
  </si>
  <si>
    <t>大同金孚玉珑酒店管理有限公司</t>
  </si>
  <si>
    <t>恒安街南侧、柳莺路东150米</t>
  </si>
  <si>
    <t>刘广富</t>
  </si>
  <si>
    <t>18103529868</t>
  </si>
  <si>
    <t>440023</t>
  </si>
  <si>
    <t>开源街北一路与恒源路交汇西北角</t>
  </si>
  <si>
    <t>575206</t>
  </si>
  <si>
    <t>大同市达胜房地产开发有限公司</t>
  </si>
  <si>
    <t>思贤街与文瀛东郡东西区中心路交汇西北角</t>
  </si>
  <si>
    <t>498331</t>
  </si>
  <si>
    <t>汇智东路与园丰街交汇东南角南300米</t>
  </si>
  <si>
    <t>402722</t>
  </si>
  <si>
    <t>柳莺路西侧文瀛湖公园3-8号公厕南</t>
  </si>
  <si>
    <t>505819</t>
  </si>
  <si>
    <t>御河东路与文盛街交汇西南角</t>
  </si>
  <si>
    <t>402535</t>
  </si>
  <si>
    <t>柳莺路与云州街交汇处西侧公园内</t>
  </si>
  <si>
    <t>428107</t>
  </si>
  <si>
    <t>大同市图书馆（大同市少儿图书馆）</t>
  </si>
  <si>
    <t>文瀛北路西图书馆（北1)</t>
  </si>
  <si>
    <t>米经理</t>
  </si>
  <si>
    <t>458703</t>
  </si>
  <si>
    <t>428109</t>
  </si>
  <si>
    <t>文瀛北路西图书馆（北4)</t>
  </si>
  <si>
    <t>446025</t>
  </si>
  <si>
    <t>大同市扬航商贸有限责任公司</t>
  </si>
  <si>
    <t>云州街与永和路交汇东南角南150米</t>
  </si>
  <si>
    <t>635421</t>
  </si>
  <si>
    <t>郝天东</t>
  </si>
  <si>
    <t>13753264289</t>
  </si>
  <si>
    <t>400191</t>
  </si>
  <si>
    <t>100%经营商业私人水价7.00元</t>
  </si>
  <si>
    <t>大同市坤达汽车贸易有限责任公司</t>
  </si>
  <si>
    <t>恒安街南文瀛东三路东</t>
  </si>
  <si>
    <t>孙秀珍</t>
  </si>
  <si>
    <t>414716</t>
  </si>
  <si>
    <t>大同市体育运动学校</t>
  </si>
  <si>
    <t>恒安街北、文瀛路西200米</t>
  </si>
  <si>
    <t>郭部长</t>
  </si>
  <si>
    <t>724529</t>
  </si>
  <si>
    <t>大同市誉洋酒店管理有限公司</t>
  </si>
  <si>
    <t>402636</t>
  </si>
  <si>
    <t>中国石化销售股份有限公司山西大同石油分公司</t>
  </si>
  <si>
    <t>永和路路东、恒安街路南</t>
  </si>
  <si>
    <t>13734211100</t>
  </si>
  <si>
    <t>604925</t>
  </si>
  <si>
    <t>山西省古建筑集团工程有限公司</t>
  </si>
  <si>
    <t>氢都外一街南、园平路西150米</t>
  </si>
  <si>
    <t>序经理</t>
  </si>
  <si>
    <t>453341</t>
  </si>
  <si>
    <t>恒安街与永安路交汇西南角西300米</t>
  </si>
  <si>
    <t>438203</t>
  </si>
  <si>
    <t>大同市煤炭清洁高效利用研究所</t>
  </si>
  <si>
    <t>云州街与园平路交汇西北角</t>
  </si>
  <si>
    <t>13653529987</t>
  </si>
  <si>
    <t>400184</t>
  </si>
  <si>
    <t>大同新希望六和饲料有限公司</t>
  </si>
  <si>
    <t>建昌街南咸通路东</t>
  </si>
  <si>
    <t>605753</t>
  </si>
  <si>
    <t>山西新国大企业管理有限公司</t>
  </si>
  <si>
    <t>经九路西中央大道北100米</t>
  </si>
  <si>
    <t>402640</t>
  </si>
  <si>
    <t>文瀛路路东</t>
  </si>
  <si>
    <t>13653525919 18734797641</t>
  </si>
  <si>
    <t>440027</t>
  </si>
  <si>
    <t>大同市瑞兴大厦物业管理有限公司</t>
  </si>
  <si>
    <t>西京街南与鸿雁路交汇东南角东200米</t>
  </si>
  <si>
    <t>428619</t>
  </si>
  <si>
    <t>大同市园新园区运营管理有限公司</t>
  </si>
  <si>
    <t>云州街南大齿集团对面</t>
  </si>
  <si>
    <t>400150</t>
  </si>
  <si>
    <t>大同市利群药业有限责任公司</t>
  </si>
  <si>
    <t>小曹</t>
  </si>
  <si>
    <t>13546057568</t>
  </si>
  <si>
    <t>400181</t>
  </si>
  <si>
    <t>山西路桥建设集团大同国道建设管理有限公司</t>
  </si>
  <si>
    <t>金龙大街南咸通路西</t>
  </si>
  <si>
    <t>杨主任</t>
  </si>
  <si>
    <t>447230</t>
  </si>
  <si>
    <t>大同市城镇建设有限责任公司</t>
  </si>
  <si>
    <t>高铁站广场东侧规划一路西引桥下距开源街300米</t>
  </si>
  <si>
    <t>13111121848</t>
  </si>
  <si>
    <t>恒安营业处</t>
  </si>
  <si>
    <t>100449</t>
  </si>
  <si>
    <t>山西大唐国际云冈热电有限责任公司</t>
  </si>
  <si>
    <t>一电厂（北线）（工业15）</t>
  </si>
  <si>
    <t>485360</t>
  </si>
  <si>
    <t>晋控电力同达热电山西有限公司</t>
  </si>
  <si>
    <t>大同市泉运路南侧（同煤2期）</t>
  </si>
  <si>
    <t>贾灵玉</t>
  </si>
  <si>
    <t>239499</t>
  </si>
  <si>
    <t>山西柴油机工业有限责任公司</t>
  </si>
  <si>
    <t>柴油机厂38楼北</t>
  </si>
  <si>
    <t>438440</t>
  </si>
  <si>
    <t>庞大水处理站</t>
  </si>
  <si>
    <t>133397</t>
  </si>
  <si>
    <t>国网山西省电力有限公司技能培训中心</t>
  </si>
  <si>
    <t>431473</t>
  </si>
  <si>
    <t>同煤总医院2#南门</t>
  </si>
  <si>
    <t>680762</t>
  </si>
  <si>
    <t>大同新城吾悦商业管理有限公司</t>
  </si>
  <si>
    <t>纵五路东侧，横一路南侧</t>
  </si>
  <si>
    <t>毋晓晨</t>
  </si>
  <si>
    <t>721158</t>
  </si>
  <si>
    <t>大同市云冈区茂源仓储有限公司</t>
  </si>
  <si>
    <t>十里河西侧、208国道南侧</t>
  </si>
  <si>
    <t>畅羡强</t>
  </si>
  <si>
    <t>238695</t>
  </si>
  <si>
    <t xml:space="preserve">95%经营商业私人水价7.00元 5%特行2水价44.40元 </t>
  </si>
  <si>
    <t>庞大云冈物业管理有限公司</t>
  </si>
  <si>
    <t>南环路北侧2-1327</t>
  </si>
  <si>
    <t>446420</t>
  </si>
  <si>
    <t>大同市泉运路南侧（同煤）</t>
  </si>
  <si>
    <t>447520</t>
  </si>
  <si>
    <t>平旺火车站</t>
  </si>
  <si>
    <t>任立公</t>
  </si>
  <si>
    <t>713647</t>
  </si>
  <si>
    <t>山西裕竹商贸有限公司</t>
  </si>
  <si>
    <t>云冈区平旺乡王家园村</t>
  </si>
  <si>
    <t>周亚飞</t>
  </si>
  <si>
    <t>301958</t>
  </si>
  <si>
    <t>大同市第六人民医院</t>
  </si>
  <si>
    <t>南三环西延段路南侧</t>
  </si>
  <si>
    <t>239472</t>
  </si>
  <si>
    <t>大同力泰机械有限公司</t>
  </si>
  <si>
    <t>校南街</t>
  </si>
  <si>
    <t>7038034</t>
  </si>
  <si>
    <t>203354</t>
  </si>
  <si>
    <t>中国北方发动机研究所</t>
  </si>
  <si>
    <t>七O研究所试验站区</t>
  </si>
  <si>
    <t>446380</t>
  </si>
  <si>
    <t>同煤广发化学工业有限公司</t>
  </si>
  <si>
    <t>云冈区韩家岭车站东侧落里湾村东</t>
  </si>
  <si>
    <t>潘卫华</t>
  </si>
  <si>
    <t>431474</t>
  </si>
  <si>
    <t>1#西门</t>
  </si>
  <si>
    <t>447200</t>
  </si>
  <si>
    <t>云冈区西花园柳园热力站</t>
  </si>
  <si>
    <t>431466</t>
  </si>
  <si>
    <t>大同市康邦物业管理有限公司</t>
  </si>
  <si>
    <t>同和美盛门前</t>
  </si>
  <si>
    <t>杨仁国</t>
  </si>
  <si>
    <t>608408</t>
  </si>
  <si>
    <t>大同富乔垃圾焚烧发电有限公司</t>
  </si>
  <si>
    <t>富乔垃圾发电厂院内料厂西北角</t>
  </si>
  <si>
    <t>王世江</t>
  </si>
  <si>
    <t>404693</t>
  </si>
  <si>
    <t xml:space="preserve">100%经营商业单位水价7.00元 </t>
  </si>
  <si>
    <t>大同阳光嘉悦新能源有限公司</t>
  </si>
  <si>
    <t>南环路西延南侧</t>
  </si>
  <si>
    <t>郭成龙</t>
  </si>
  <si>
    <t>102620</t>
  </si>
  <si>
    <t>一电厂南水厂管道（工业13）</t>
  </si>
  <si>
    <t>443942</t>
  </si>
  <si>
    <t>西锅热力站</t>
  </si>
  <si>
    <t>721119</t>
  </si>
  <si>
    <t>大同市宏固房地产开发有限公司</t>
  </si>
  <si>
    <t>云冈区煤海大道东侧</t>
  </si>
  <si>
    <t>431467</t>
  </si>
  <si>
    <t>大同市大美酒店有限责任公司</t>
  </si>
  <si>
    <t>大美酒店采维科技门口</t>
  </si>
  <si>
    <t>723634</t>
  </si>
  <si>
    <t>晋控电力山西同赢热电有限责任公司</t>
  </si>
  <si>
    <t>泉运路南侧</t>
  </si>
  <si>
    <t>王军昌</t>
  </si>
  <si>
    <t>591062</t>
  </si>
  <si>
    <t>山西晋柴机械制造有限公司</t>
  </si>
  <si>
    <t>桃园北区25号楼南（26号公寓楼）</t>
  </si>
  <si>
    <t>张硕</t>
  </si>
  <si>
    <t>03524032307</t>
  </si>
  <si>
    <t>580946</t>
  </si>
  <si>
    <t>大同市云冈区云冈城市建设投资有限公司</t>
  </si>
  <si>
    <t>大同市云冈区赵家小村标准厂房（一期）项目</t>
  </si>
  <si>
    <t>孙伟</t>
  </si>
  <si>
    <t>716491</t>
  </si>
  <si>
    <t>学府街南侧、煤海大道东侧</t>
  </si>
  <si>
    <t>718589</t>
  </si>
  <si>
    <t>大同市驰奈能源科技有限公司</t>
  </si>
  <si>
    <t>西韩岭乡208国道北侧</t>
  </si>
  <si>
    <t>赵婷婷</t>
  </si>
  <si>
    <t>703503</t>
  </si>
  <si>
    <t>恒安新区T区东门</t>
  </si>
  <si>
    <t>431464</t>
  </si>
  <si>
    <t>大同市嘉和众美商贸有限公司</t>
  </si>
  <si>
    <t>嘉和众美门前</t>
  </si>
  <si>
    <t>胡忠孝</t>
  </si>
  <si>
    <t>680761</t>
  </si>
  <si>
    <t>721708</t>
  </si>
  <si>
    <t>山西禧悦酒店有限公司</t>
  </si>
  <si>
    <t>校南街北侧</t>
  </si>
  <si>
    <t>杨雁平</t>
  </si>
  <si>
    <t>433541</t>
  </si>
  <si>
    <t xml:space="preserve">100%宾馆饭店水价7.00元 </t>
  </si>
  <si>
    <t>大同水沐年华酒店管理有限公司</t>
  </si>
  <si>
    <t>恒安帝景东北角</t>
  </si>
  <si>
    <t>张兴波</t>
  </si>
  <si>
    <t>446760</t>
  </si>
  <si>
    <t>鹏程广场（南表）</t>
  </si>
  <si>
    <t>447166</t>
  </si>
  <si>
    <t>恒安新区D区D1、D2热力站</t>
  </si>
  <si>
    <t>646062</t>
  </si>
  <si>
    <t>晋能控股煤业集团地煤大同有限公司</t>
  </si>
  <si>
    <t>同地景园D区大厦楼后</t>
  </si>
  <si>
    <t>458774</t>
  </si>
  <si>
    <t>东华机械厂</t>
  </si>
  <si>
    <t>430020</t>
  </si>
  <si>
    <t>大同市云冈区平旺乡王家园村村民委员会</t>
  </si>
  <si>
    <t>王家园村南</t>
  </si>
  <si>
    <t>501874</t>
  </si>
  <si>
    <t>大同市云冈区同泉路一电厂（二站）热力站</t>
  </si>
  <si>
    <t>703504</t>
  </si>
  <si>
    <t>恒安新区U区南门</t>
  </si>
  <si>
    <t>447165</t>
  </si>
  <si>
    <t>恒安新区C区C热力站</t>
  </si>
  <si>
    <t>559308</t>
  </si>
  <si>
    <t>大同市国泽物业服务有限公司</t>
  </si>
  <si>
    <t>恒安新区H区物业（6号水表井）</t>
  </si>
  <si>
    <t>郭志强</t>
  </si>
  <si>
    <t>447163</t>
  </si>
  <si>
    <t>恒安新区B区B2、B3、B5热力站</t>
  </si>
  <si>
    <t>118067</t>
  </si>
  <si>
    <t>大唐(工业260)</t>
  </si>
  <si>
    <t>642697</t>
  </si>
  <si>
    <t>大同市云冈区同盛大酒店有限责任公司婚礼主题餐厅</t>
  </si>
  <si>
    <t>和顺二小学校绿地内</t>
  </si>
  <si>
    <t>721087</t>
  </si>
  <si>
    <t>大同市金东南房地产开发有限责任公司</t>
  </si>
  <si>
    <t>马营村东侧道路西侧</t>
  </si>
  <si>
    <t>赵静源</t>
  </si>
  <si>
    <t>455582</t>
  </si>
  <si>
    <t>大同市锦星物业服务有限公司</t>
  </si>
  <si>
    <t>云冈区平旺乡马营村南（一期）</t>
  </si>
  <si>
    <t>尤青</t>
  </si>
  <si>
    <t>485385</t>
  </si>
  <si>
    <t>晋能控股煤业集团宏远房地产开发（大同）有限公司</t>
  </si>
  <si>
    <t>大同市云冈区新平旺和平街12路（云冈武装部对面）</t>
  </si>
  <si>
    <t>高延军</t>
  </si>
  <si>
    <t>447168</t>
  </si>
  <si>
    <t>恒安新区F区F1、F2、F3热力站</t>
  </si>
  <si>
    <t>447042</t>
  </si>
  <si>
    <t>大同市云冈区启祥商店</t>
  </si>
  <si>
    <t>大同市云冈区恒安新区二期八站147号1-3层</t>
  </si>
  <si>
    <t>薛有林</t>
  </si>
  <si>
    <t>438100</t>
  </si>
  <si>
    <t>晋能控股煤业集团晋泰新业企业管理大同有限公司</t>
  </si>
  <si>
    <t>P1区北侧综合楼</t>
  </si>
  <si>
    <t>冯荣</t>
  </si>
  <si>
    <t>206039</t>
  </si>
  <si>
    <t>西花园街河西路3-1</t>
  </si>
  <si>
    <t>660497</t>
  </si>
  <si>
    <t>恒安新区U区42号商铺</t>
  </si>
  <si>
    <t>447167</t>
  </si>
  <si>
    <t>恒安新区E区E热力站</t>
  </si>
  <si>
    <t>117799</t>
  </si>
  <si>
    <t>北京清新环境技术股份有限公司大同分公司</t>
  </si>
  <si>
    <t>一电厂南水管道(工业360)</t>
  </si>
  <si>
    <t>703505</t>
  </si>
  <si>
    <t>恒安新区U区北门</t>
  </si>
  <si>
    <t>485374</t>
  </si>
  <si>
    <t>山西上美保洁有限公司</t>
  </si>
  <si>
    <t>晋宝行汽车养护服务中心南侧绿色时代生态酒店北侧（6#水冲式公共厕所）</t>
  </si>
  <si>
    <t>郑叶红</t>
  </si>
  <si>
    <t>703502</t>
  </si>
  <si>
    <t>恒安新区P1区东门</t>
  </si>
  <si>
    <t>703497</t>
  </si>
  <si>
    <t>恒安新区R区南门</t>
  </si>
  <si>
    <t>700747</t>
  </si>
  <si>
    <t>恒安新区Q区66号商铺</t>
  </si>
  <si>
    <t>恒安新区Q区66号商铺（馨泉浴园）</t>
  </si>
  <si>
    <t>238631</t>
  </si>
  <si>
    <t>一水厂17号井旁</t>
  </si>
  <si>
    <t>715045</t>
  </si>
  <si>
    <t>山西东华机械电子有限公司</t>
  </si>
  <si>
    <t>东华东院</t>
  </si>
  <si>
    <t>703498</t>
  </si>
  <si>
    <t>恒安新区R区西门</t>
  </si>
  <si>
    <t>447065</t>
  </si>
  <si>
    <t>恒安新区平德路（恒安公园东表）</t>
  </si>
  <si>
    <t>646063</t>
  </si>
  <si>
    <t>16#楼南热力站</t>
  </si>
  <si>
    <t>559446</t>
  </si>
  <si>
    <t>郭利青</t>
  </si>
  <si>
    <t>恒安新区J区67号商铺芙蓉浴室</t>
  </si>
  <si>
    <t>447170</t>
  </si>
  <si>
    <t>恒安新区H区H1、H3、H2热力站</t>
  </si>
  <si>
    <t>572281</t>
  </si>
  <si>
    <t>韩家岭车站</t>
  </si>
  <si>
    <t>498159</t>
  </si>
  <si>
    <t>山西口泉经济建设开发有限公司</t>
  </si>
  <si>
    <t>凯德世家三井项目（S1)</t>
  </si>
  <si>
    <t>胡志磊</t>
  </si>
  <si>
    <t>447161</t>
  </si>
  <si>
    <t>恒安新区A区A2热力站</t>
  </si>
  <si>
    <t>713196</t>
  </si>
  <si>
    <t>大同市公安局云冈分局</t>
  </si>
  <si>
    <t>和瑞街北侧</t>
  </si>
  <si>
    <t>王雁凌</t>
  </si>
  <si>
    <t>703496</t>
  </si>
  <si>
    <t>恒安新区X区西门</t>
  </si>
  <si>
    <t>447171</t>
  </si>
  <si>
    <t>恒安新区I区I1、I2热力站</t>
  </si>
  <si>
    <t>485364</t>
  </si>
  <si>
    <t xml:space="preserve">98%环卫水价7.00元 2%特行2水价44.40元 </t>
  </si>
  <si>
    <t>A区西侧便民市场北9#</t>
  </si>
  <si>
    <t>447172</t>
  </si>
  <si>
    <t>恒安新区J区J热力站</t>
  </si>
  <si>
    <t>447188</t>
  </si>
  <si>
    <t>和四区文6热力站</t>
  </si>
  <si>
    <t>439460</t>
  </si>
  <si>
    <t xml:space="preserve">88%经营商业单位水价7.00元 12%特行2水价44.40元 </t>
  </si>
  <si>
    <t>大同市大昌风华汽车服务有限公司</t>
  </si>
  <si>
    <t>大同市南环路西延段（大同汽车文化广场）</t>
  </si>
  <si>
    <t>李春峰</t>
  </si>
  <si>
    <t>703506</t>
  </si>
  <si>
    <t>恒安新区Q1区西门</t>
  </si>
  <si>
    <t>431465</t>
  </si>
  <si>
    <t>大同市云冈区盛市华大商贸有限公司</t>
  </si>
  <si>
    <t>华大商厦门前</t>
  </si>
  <si>
    <t>何军生</t>
  </si>
  <si>
    <t>431468</t>
  </si>
  <si>
    <t>大同市公共交通有限责任公司六分公司</t>
  </si>
  <si>
    <t>公交公司清洗车间北</t>
  </si>
  <si>
    <t>马立君</t>
  </si>
  <si>
    <t>660876</t>
  </si>
  <si>
    <t>大同市豪达恒安商务酒店有限公司</t>
  </si>
  <si>
    <t>恒安新区L区商铺19号</t>
  </si>
  <si>
    <t>100%学校非盈利水价3.75元</t>
  </si>
  <si>
    <t>大同市第五中学校</t>
  </si>
  <si>
    <t>同泉路(居民27526)/1</t>
  </si>
  <si>
    <t>山西省大同市第五中学校(居民27526)/1</t>
  </si>
  <si>
    <t>18603526166</t>
  </si>
  <si>
    <t>山西大学</t>
  </si>
  <si>
    <t>山西大同大学大同师范分校(居、经27451)</t>
  </si>
  <si>
    <t>13546477789</t>
  </si>
  <si>
    <t xml:space="preserve">92%学校非盈利水价3.75元 8%学校盈利性水价7.00元 </t>
  </si>
  <si>
    <t>市商业学校9-22</t>
  </si>
  <si>
    <t>南环西路</t>
  </si>
  <si>
    <t>18335238877</t>
  </si>
  <si>
    <t>大同市少年儿童体育运动学校</t>
  </si>
  <si>
    <t>西门外</t>
  </si>
  <si>
    <t>市少体校 9-33</t>
  </si>
  <si>
    <t>13903422152</t>
  </si>
  <si>
    <t xml:space="preserve">20%单位集居水价3.75元 80%学校非盈利水价3.75元 </t>
  </si>
  <si>
    <t>大同市第一高级职业中学校</t>
  </si>
  <si>
    <t>瓦窑村</t>
  </si>
  <si>
    <t>大同八中9-24</t>
  </si>
  <si>
    <t>13068098689</t>
  </si>
  <si>
    <t xml:space="preserve">60%单位集居水价3.75元 40%学校非盈利水价3.75元 </t>
  </si>
  <si>
    <t>大同市第十一中学校</t>
  </si>
  <si>
    <t>向阳里（十一中家属楼）</t>
  </si>
  <si>
    <t>大同十一中9-21</t>
  </si>
  <si>
    <t>18935255489</t>
  </si>
  <si>
    <t>大同市第六中学集团校北校</t>
  </si>
  <si>
    <t>振华南街（十四中）</t>
  </si>
  <si>
    <t>13593026140</t>
  </si>
  <si>
    <t>大同市平城区第四十三小学校</t>
  </si>
  <si>
    <t>城区四十三校2-1191</t>
  </si>
  <si>
    <t>城区四十三校9-75</t>
  </si>
  <si>
    <t>13835202786</t>
  </si>
  <si>
    <t>大同市第二高级职业中学校</t>
  </si>
  <si>
    <t>民航里</t>
  </si>
  <si>
    <t>大同市第二高级职业中学9-31</t>
  </si>
  <si>
    <t>13903521264</t>
  </si>
  <si>
    <t>大同市第一中学校</t>
  </si>
  <si>
    <t>向阳街北侧，柳泉街东侧（高中部）</t>
  </si>
  <si>
    <t>大同一中9-27</t>
  </si>
  <si>
    <t>13834122790</t>
  </si>
  <si>
    <t>大同市第六中学校</t>
  </si>
  <si>
    <t>宾西路南</t>
  </si>
  <si>
    <t xml:space="preserve">大同六中 </t>
  </si>
  <si>
    <t>15593026140</t>
  </si>
  <si>
    <t>大同市平城区第十八小学校</t>
  </si>
  <si>
    <t>大同市城区第18小学9-72</t>
  </si>
  <si>
    <t>13509786895</t>
  </si>
  <si>
    <t>大同市第三中学校</t>
  </si>
  <si>
    <t>大同三中9-77</t>
  </si>
  <si>
    <t>15035284382</t>
  </si>
  <si>
    <t>柳泉街（初中部）</t>
  </si>
  <si>
    <t>大同一中初中部9-81</t>
  </si>
  <si>
    <t>大同市平城区第十四小学校</t>
  </si>
  <si>
    <t>南环西延</t>
  </si>
  <si>
    <t>大同市城区十四校9-78</t>
  </si>
  <si>
    <t>13191121618</t>
  </si>
  <si>
    <t>大同市第一中学集团校南校</t>
  </si>
  <si>
    <t>小太阳东</t>
  </si>
  <si>
    <t>大同九中9-82</t>
  </si>
  <si>
    <t>13934739762</t>
  </si>
  <si>
    <t>大同市逸夫小学校</t>
  </si>
  <si>
    <t>南三环规一路新建学校</t>
  </si>
  <si>
    <t>大同市城市发展开发有限公司（四十五校）9-74</t>
  </si>
  <si>
    <t>13403628833</t>
  </si>
  <si>
    <t>大同市平城区第二十五小学校</t>
  </si>
  <si>
    <t>北都街南侧</t>
  </si>
  <si>
    <t>城区十八校太阳城校区9-84</t>
  </si>
  <si>
    <t>南环路西延东侧</t>
  </si>
  <si>
    <t>大同市城区教育局（十三校）9-79</t>
  </si>
  <si>
    <t>大同市特殊教育学校</t>
  </si>
  <si>
    <t>东邻友谊商街2-1414</t>
  </si>
  <si>
    <t>大同市特殊教育学校2-1414</t>
  </si>
  <si>
    <t>13327523799</t>
  </si>
  <si>
    <t>大同市启点中学</t>
  </si>
  <si>
    <t>庆新路</t>
  </si>
  <si>
    <t>13653522996</t>
  </si>
  <si>
    <t>大同市平城区御河小学校</t>
  </si>
  <si>
    <t>御河九号南侧</t>
  </si>
  <si>
    <t>管宪蓉</t>
  </si>
  <si>
    <t>18635217344</t>
  </si>
  <si>
    <t>大同市第二十一中学校</t>
  </si>
  <si>
    <t>大同市城区光华街1号</t>
  </si>
  <si>
    <t>曹永斌</t>
  </si>
  <si>
    <t>18135266887</t>
  </si>
  <si>
    <t>大同市平城区机车第一小学校</t>
  </si>
  <si>
    <t>学校西北角围栏外</t>
  </si>
  <si>
    <t>黄国禄</t>
  </si>
  <si>
    <t>18035216902</t>
  </si>
  <si>
    <t xml:space="preserve">88%学校非盈利水价3.75元 12%经营商业单位水价7.00元 固定量20吨普通特种水价42.10元 </t>
  </si>
  <si>
    <t>大同机车技师学院</t>
  </si>
  <si>
    <t>大同市平城区大庆路同兴街199号</t>
  </si>
  <si>
    <t>王万军</t>
  </si>
  <si>
    <t>13303420878</t>
  </si>
  <si>
    <t>大同市第二实验中学校</t>
  </si>
  <si>
    <t>机车厂前进街一号</t>
  </si>
  <si>
    <t>安永</t>
  </si>
  <si>
    <t>13613525869</t>
  </si>
  <si>
    <t>大同市平城第二中学校</t>
  </si>
  <si>
    <t>庆新路西侧，云冈路南侧</t>
  </si>
  <si>
    <t>赵海利</t>
  </si>
  <si>
    <t>13513526969</t>
  </si>
  <si>
    <t>大同市财会学校</t>
  </si>
  <si>
    <t>魏都大道西侧、文昌街南侧</t>
  </si>
  <si>
    <t>孙强</t>
  </si>
  <si>
    <t>13835236117</t>
  </si>
  <si>
    <t xml:space="preserve">70%学校非盈利水价3.75元 20%经营商业单位水价7.00元 10%供热水价7.00元 </t>
  </si>
  <si>
    <t>山西省工程职业技术学校</t>
  </si>
  <si>
    <t>站东</t>
  </si>
  <si>
    <t>宋主任</t>
  </si>
  <si>
    <t xml:space="preserve">15%经营商业单位水价7.00元 85%学校非盈利水价3.75元 </t>
  </si>
  <si>
    <t>大同市平城中学校</t>
  </si>
  <si>
    <t>操场城(拆)</t>
  </si>
  <si>
    <t>许主任</t>
  </si>
  <si>
    <t xml:space="preserve">10%经营商业单位水价7.00元 90%学校非盈利水价3.75元 </t>
  </si>
  <si>
    <t>大同平城双语学校</t>
  </si>
  <si>
    <t>御河西路东侧（中表）</t>
  </si>
  <si>
    <t>候斌</t>
  </si>
  <si>
    <t>大同市北岳中学</t>
  </si>
  <si>
    <t>铁牛里</t>
  </si>
  <si>
    <t>大同市平城区第二十三小学校</t>
  </si>
  <si>
    <t>楼房巷</t>
  </si>
  <si>
    <t>张老师</t>
  </si>
  <si>
    <t>大同市第十八中学校</t>
  </si>
  <si>
    <t>山橡集团十八中北门1号楼东墙角</t>
  </si>
  <si>
    <t>景</t>
  </si>
  <si>
    <t>大同市平城区第四十七小学校</t>
  </si>
  <si>
    <t>局前街（学校南门西侧）</t>
  </si>
  <si>
    <t xml:space="preserve">20%经营商业单位水价7.00元 80%学校非盈利水价3.75元 </t>
  </si>
  <si>
    <t>大同市第十九中学校</t>
  </si>
  <si>
    <t>新华后街东口</t>
  </si>
  <si>
    <t>何涛</t>
  </si>
  <si>
    <t xml:space="preserve">80%学校非盈利水价3.75元 20%经营商业单位水价7.00元 </t>
  </si>
  <si>
    <t>大同市第七中学校</t>
  </si>
  <si>
    <t>操场城街839号</t>
  </si>
  <si>
    <t xml:space="preserve">92%学校非盈利水价3.75元 8%经营商业单位水价7.00元 </t>
  </si>
  <si>
    <t>大同市第十中学校</t>
  </si>
  <si>
    <t>程校长</t>
  </si>
  <si>
    <t>大同市第四中学校</t>
  </si>
  <si>
    <t>北门外</t>
  </si>
  <si>
    <t>史主任</t>
  </si>
  <si>
    <t xml:space="preserve">1%经营商业单位水价7.00元 99%学校非盈利水价3.75元 </t>
  </si>
  <si>
    <t>大同市平城区第四十六小学校</t>
  </si>
  <si>
    <t>南官房原幼儿园大门北</t>
  </si>
  <si>
    <t>大同市幼儿师范学校</t>
  </si>
  <si>
    <t>新胜西街85号</t>
  </si>
  <si>
    <t>王老师</t>
  </si>
  <si>
    <t>300891</t>
  </si>
  <si>
    <t xml:space="preserve">75%学校非盈利水价3.75元 25%经营商业单位水价7.00元 </t>
  </si>
  <si>
    <t>山西大同大学</t>
  </si>
  <si>
    <t>大同市矿区梅香春饭店前</t>
  </si>
  <si>
    <t>辛</t>
  </si>
  <si>
    <t>680149</t>
  </si>
  <si>
    <t xml:space="preserve">70%学校非盈利水价3.75元 30%绿化水价7.00元 </t>
  </si>
  <si>
    <t>大同煤炭职业技术学院</t>
  </si>
  <si>
    <t>云冈区安居街</t>
  </si>
  <si>
    <t>655777</t>
  </si>
  <si>
    <t xml:space="preserve">60%学校非盈利水价3.75元 40%绿化水价7.00元 </t>
  </si>
  <si>
    <t>晋能控股煤业集团有限公司技师学院</t>
  </si>
  <si>
    <t>新平旺校北街1号</t>
  </si>
  <si>
    <t>樊</t>
  </si>
  <si>
    <t>608568</t>
  </si>
  <si>
    <t>大同市煤矿第一中学校</t>
  </si>
  <si>
    <t>大同市矿区新平旺新胜街</t>
  </si>
  <si>
    <t>薛</t>
  </si>
  <si>
    <t>608836</t>
  </si>
  <si>
    <t>大同市煤矿第二中学校</t>
  </si>
  <si>
    <t>大同市云冈区文化街2号</t>
  </si>
  <si>
    <t>吴</t>
  </si>
  <si>
    <t>604915</t>
  </si>
  <si>
    <t>大同市煤矿第四中学校</t>
  </si>
  <si>
    <t>大同市云冈区平泉路2号</t>
  </si>
  <si>
    <t>岳</t>
  </si>
  <si>
    <t>300735</t>
  </si>
  <si>
    <t xml:space="preserve">90%学校非盈利水价3.75元 10%绿化水价7.00元 </t>
  </si>
  <si>
    <t>大同市云冈区口泉中学校</t>
  </si>
  <si>
    <t>五一街8号</t>
  </si>
  <si>
    <t>张建军</t>
  </si>
  <si>
    <t>656649</t>
  </si>
  <si>
    <t>云冈区纬七路</t>
  </si>
  <si>
    <t>连主任</t>
  </si>
  <si>
    <t>13403642881</t>
  </si>
  <si>
    <t>300291</t>
  </si>
  <si>
    <t>五一街</t>
  </si>
  <si>
    <t>679959</t>
  </si>
  <si>
    <t xml:space="preserve">80%学校非盈利水价3.75元 10%绿化水价7.00元 10%供热水价7.00元 </t>
  </si>
  <si>
    <t>大同市云冈区新泉中学校</t>
  </si>
  <si>
    <t>大同市云冈区泉落路21号</t>
  </si>
  <si>
    <t>杭校长</t>
  </si>
  <si>
    <t>604929</t>
  </si>
  <si>
    <t>平泉路东侧</t>
  </si>
  <si>
    <t>656651</t>
  </si>
  <si>
    <t xml:space="preserve">80%学校非盈利水价3.75元 20%绿化水价7.00元 </t>
  </si>
  <si>
    <t>大同市云冈区实验小学校</t>
  </si>
  <si>
    <t>新平旺纬七路一号</t>
  </si>
  <si>
    <t>刘校长</t>
  </si>
  <si>
    <t>300134</t>
  </si>
  <si>
    <t xml:space="preserve">92%学校非盈利水价3.75元 8%绿化水价7.00元 </t>
  </si>
  <si>
    <t>大同市云冈区实验中学校</t>
  </si>
  <si>
    <t>矿区泉新街民益巷北</t>
  </si>
  <si>
    <t>李利文</t>
  </si>
  <si>
    <t>661860</t>
  </si>
  <si>
    <t>大同市云冈区新胜第三小学校</t>
  </si>
  <si>
    <t>云冈区安居街106号</t>
  </si>
  <si>
    <t>施</t>
  </si>
  <si>
    <t>447127</t>
  </si>
  <si>
    <t>云山街与干渠路交汇东北角东100米</t>
  </si>
  <si>
    <t>仝老师</t>
  </si>
  <si>
    <t>400146</t>
  </si>
  <si>
    <t>大同市铁路第一中学校</t>
  </si>
  <si>
    <t>文盛街与太和路交汇处西北</t>
  </si>
  <si>
    <t>曹老师</t>
  </si>
  <si>
    <t>13603521898</t>
  </si>
  <si>
    <t>400173</t>
  </si>
  <si>
    <t>大同市实验小学太和分校</t>
  </si>
  <si>
    <t>文化路与云州街交汇处西北</t>
  </si>
  <si>
    <t>721113</t>
  </si>
  <si>
    <t>大同市实验中学</t>
  </si>
  <si>
    <t>文瀛东三路西侧、思贤街南150米</t>
  </si>
  <si>
    <t>郝爱华</t>
  </si>
  <si>
    <t>13753222618</t>
  </si>
  <si>
    <t>721548</t>
  </si>
  <si>
    <t xml:space="preserve">99%学校非盈利水价3.75元 1%经营商业单位水价7.00元 </t>
  </si>
  <si>
    <t>大同数据科技职业学院</t>
  </si>
  <si>
    <t>南环东路北侧、大同府东500米（数据科技职业学院）</t>
  </si>
  <si>
    <t>攀延楠</t>
  </si>
  <si>
    <t>18636954165</t>
  </si>
  <si>
    <t>723688</t>
  </si>
  <si>
    <t>大同师范高等专科学校</t>
  </si>
  <si>
    <t>职教城纵一路、南环路北500米（云冈职教城中职园）</t>
  </si>
  <si>
    <t>张守忠</t>
  </si>
  <si>
    <t>18635252773</t>
  </si>
  <si>
    <t>431757</t>
  </si>
  <si>
    <t xml:space="preserve">95%学校非盈利水价3.75元 5%绿化水价7.00元 </t>
  </si>
  <si>
    <t>大同市文化艺术学校</t>
  </si>
  <si>
    <t>南环路与柳营路交叉口东150米</t>
  </si>
  <si>
    <t>翟老师</t>
  </si>
  <si>
    <t>443820</t>
  </si>
  <si>
    <t>大同市平城区第十八小学校文瀛分校</t>
  </si>
  <si>
    <t>云州街南200米文瀛东三路西150米小区道路北</t>
  </si>
  <si>
    <t>王校长</t>
  </si>
  <si>
    <t>480462</t>
  </si>
  <si>
    <t xml:space="preserve">65%学校非盈利水价3.75元 35%绿化水价7.00元 </t>
  </si>
  <si>
    <t>大同市大成学校</t>
  </si>
  <si>
    <t xml:space="preserve">云州街南二路与文瀛东三路交汇东北角东500米 </t>
  </si>
  <si>
    <t>张校长</t>
  </si>
  <si>
    <t>447235</t>
  </si>
  <si>
    <t>山西通用航空职业技术学院</t>
  </si>
  <si>
    <t>通航技术学院配套二路东侧</t>
  </si>
  <si>
    <t>邹老师</t>
  </si>
  <si>
    <t>400896</t>
  </si>
  <si>
    <t>北京师范大学大同附属中学校</t>
  </si>
  <si>
    <t>鸿雁路与永固街交汇处西南</t>
  </si>
  <si>
    <t>高主任</t>
  </si>
  <si>
    <t>402731</t>
  </si>
  <si>
    <t>大同市高级技工学校</t>
  </si>
  <si>
    <t>鸿雁路与永固街交汇处东南</t>
  </si>
  <si>
    <t>贺主任</t>
  </si>
  <si>
    <t>447129</t>
  </si>
  <si>
    <t>大同市实验小学</t>
  </si>
  <si>
    <t>永安路与永固街交汇西南角南100米</t>
  </si>
  <si>
    <t>靖老师</t>
  </si>
  <si>
    <t>402444</t>
  </si>
  <si>
    <t>永固街与鸿雁路交汇处西200米</t>
  </si>
  <si>
    <t>402750</t>
  </si>
  <si>
    <t>永固街与鸿雁路交汇处口</t>
  </si>
  <si>
    <t>400227</t>
  </si>
  <si>
    <t>兴云街与太和路交汇处西南</t>
  </si>
  <si>
    <t>13613528554</t>
  </si>
  <si>
    <t>402360</t>
  </si>
  <si>
    <t>永和路与云州街交汇处西南</t>
  </si>
  <si>
    <t>13835223209</t>
  </si>
  <si>
    <t>446545</t>
  </si>
  <si>
    <t>大同市博盛中学</t>
  </si>
  <si>
    <t>文盛街与御河东路交汇东北角北100米</t>
  </si>
  <si>
    <t>400167</t>
  </si>
  <si>
    <t xml:space="preserve">75%学校非盈利水价3.75元 25%绿化水价7.00元 </t>
  </si>
  <si>
    <t>山西省大同市二中学校</t>
  </si>
  <si>
    <t>文兴路与重煕街交汇处东北角</t>
  </si>
  <si>
    <t>赵老师</t>
  </si>
  <si>
    <t>402429</t>
  </si>
  <si>
    <t>大同市实验小学文博分校</t>
  </si>
  <si>
    <t>太和路路西、重煕街路北</t>
  </si>
  <si>
    <t>任老师</t>
  </si>
  <si>
    <t>414717</t>
  </si>
  <si>
    <t>文瀛路西、恒安街北100米</t>
  </si>
  <si>
    <t>402438</t>
  </si>
  <si>
    <t>大同市卫生学校</t>
  </si>
  <si>
    <t>南环路南、恒源路南延路西</t>
  </si>
  <si>
    <t>李靖</t>
  </si>
  <si>
    <t>414458</t>
  </si>
  <si>
    <t>大同市实验小学文翰分校</t>
  </si>
  <si>
    <t>文兴路东侧、实验小学分校</t>
  </si>
  <si>
    <t>薛老师</t>
  </si>
  <si>
    <t>446559</t>
  </si>
  <si>
    <t>大同市第二中学校</t>
  </si>
  <si>
    <t>恒源路与开源街北一路交汇东北角北150米</t>
  </si>
  <si>
    <t>446943</t>
  </si>
  <si>
    <t>大同市平城区恒德学校</t>
  </si>
  <si>
    <t>开源街与永安路交汇西南角</t>
  </si>
  <si>
    <t>冯主任</t>
  </si>
  <si>
    <t>18335265455</t>
  </si>
  <si>
    <t>611996</t>
  </si>
  <si>
    <t>大同市实验小学永和分校</t>
  </si>
  <si>
    <t>永和路西侧</t>
  </si>
  <si>
    <t>李茂</t>
  </si>
  <si>
    <t>15903427172</t>
  </si>
  <si>
    <t>724268</t>
  </si>
  <si>
    <t>大同市实验小学广胜分校</t>
  </si>
  <si>
    <t>文兴路西侧、广胜街南100米</t>
  </si>
  <si>
    <t>刘老师</t>
  </si>
  <si>
    <t>718328</t>
  </si>
  <si>
    <t>大同市云冈区职业中学校</t>
  </si>
  <si>
    <t>开源街西延北侧</t>
  </si>
  <si>
    <t>郭利民</t>
  </si>
  <si>
    <t>431472</t>
  </si>
  <si>
    <t xml:space="preserve">99%学校非盈利水价3.75元 1%绿化水价7.00元 </t>
  </si>
  <si>
    <t>大同市馨茂学校</t>
  </si>
  <si>
    <t>馨茂中学</t>
  </si>
  <si>
    <t>田素杰</t>
  </si>
  <si>
    <t>703301</t>
  </si>
  <si>
    <t>大同市云冈区恒安第一中学校</t>
  </si>
  <si>
    <t>大同市云冈区恒安新区</t>
  </si>
  <si>
    <t>453383</t>
  </si>
  <si>
    <t xml:space="preserve">90%学校非盈利水价3.75元 10%行政事业单位水价7.00元 </t>
  </si>
  <si>
    <t>大同市云冈区恒安第二中学校</t>
  </si>
  <si>
    <t>大同市云冈区文瀛湖和8区</t>
  </si>
  <si>
    <t>239347</t>
  </si>
  <si>
    <t xml:space="preserve">90%学校非盈利水价3.75元 10%经营商业单位水价7.00元 </t>
  </si>
  <si>
    <t>大同市云冈区西韩岭学校</t>
  </si>
  <si>
    <t>云冈区西韩岭村北</t>
  </si>
  <si>
    <t>446620</t>
  </si>
  <si>
    <t>大同市云冈区泰华中学</t>
  </si>
  <si>
    <t>云城花园东侧</t>
  </si>
  <si>
    <t>徐应利</t>
  </si>
  <si>
    <t>443934</t>
  </si>
  <si>
    <t>大同市外国语学校</t>
  </si>
  <si>
    <t>大同市外国语学校院内</t>
  </si>
  <si>
    <t>冯</t>
  </si>
  <si>
    <t>446881</t>
  </si>
  <si>
    <t>大同云冈现代双语学校</t>
  </si>
  <si>
    <t>大同市云冈区武装部东地（中学）</t>
  </si>
  <si>
    <t>446884</t>
  </si>
  <si>
    <t>大同市云冈区武装部东地（小学）</t>
  </si>
  <si>
    <t>483162</t>
  </si>
  <si>
    <t>大同市西花园河西路一条17号</t>
  </si>
  <si>
    <t>703302</t>
  </si>
  <si>
    <t>大同市第八中学校</t>
  </si>
  <si>
    <t>679963</t>
  </si>
  <si>
    <t>大同市云冈区和顺第三小学校</t>
  </si>
  <si>
    <t>大同市云冈区恒安新区和顺街道泰吉里小区</t>
  </si>
  <si>
    <t>范果花</t>
  </si>
  <si>
    <t>447043</t>
  </si>
  <si>
    <t>大同市云冈区和瑞第二小学校</t>
  </si>
  <si>
    <t>云冈区恒安新区A区</t>
  </si>
  <si>
    <t>韩东平</t>
  </si>
  <si>
    <t>三年平均</t>
    <phoneticPr fontId="5" type="noConversion"/>
  </si>
  <si>
    <t>2026年计划水量</t>
    <phoneticPr fontId="5" type="noConversion"/>
  </si>
  <si>
    <t>2026年计划水量</t>
    <phoneticPr fontId="8" type="noConversion"/>
  </si>
  <si>
    <r>
      <t>大同市2026年年用水量5000m</t>
    </r>
    <r>
      <rPr>
        <b/>
        <vertAlign val="superscript"/>
        <sz val="20"/>
        <rFont val="宋体"/>
        <family val="3"/>
        <charset val="134"/>
      </rPr>
      <t>3</t>
    </r>
    <r>
      <rPr>
        <b/>
        <sz val="20"/>
        <rFont val="宋体"/>
        <charset val="134"/>
      </rPr>
      <t>以上用水户
计划用水量</t>
    </r>
    <phoneticPr fontId="5" type="noConversion"/>
  </si>
  <si>
    <r>
      <t>大同市2026年年用水量5000m</t>
    </r>
    <r>
      <rPr>
        <b/>
        <vertAlign val="superscript"/>
        <sz val="20"/>
        <rFont val="宋体"/>
        <family val="3"/>
        <charset val="134"/>
      </rPr>
      <t>3</t>
    </r>
    <r>
      <rPr>
        <b/>
        <sz val="20"/>
        <rFont val="宋体"/>
        <family val="3"/>
        <charset val="134"/>
      </rPr>
      <t>以上学校
计划用水量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</si>
</sst>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_ "/>
  </numFmts>
  <fonts count="11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vertAlign val="superscript"/>
      <sz val="20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vertical="center" wrapText="1"/>
    </xf>
    <xf numFmtId="176" fontId="3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80"/>
  <sheetViews>
    <sheetView workbookViewId="0">
      <pane ySplit="3" topLeftCell="A4" activePane="bottomLeft" state="frozen"/>
      <selection pane="bottomLeft" sqref="A1:N1"/>
    </sheetView>
  </sheetViews>
  <sheetFormatPr defaultColWidth="9" defaultRowHeight="12" x14ac:dyDescent="0.15"/>
  <cols>
    <col min="1" max="1" width="3.875" style="1" customWidth="1"/>
    <col min="2" max="2" width="10.125" style="1" hidden="1" customWidth="1"/>
    <col min="3" max="3" width="7.625" style="1" hidden="1" customWidth="1"/>
    <col min="4" max="4" width="23.25" style="1" hidden="1" customWidth="1"/>
    <col min="5" max="5" width="30.625" style="1" customWidth="1"/>
    <col min="6" max="6" width="19.5" style="1" customWidth="1"/>
    <col min="7" max="7" width="9.5" style="1" hidden="1" customWidth="1"/>
    <col min="8" max="8" width="8.875" style="1" hidden="1" customWidth="1"/>
    <col min="9" max="9" width="9.125" style="2" hidden="1" customWidth="1"/>
    <col min="10" max="10" width="14.625" style="2" hidden="1" customWidth="1"/>
    <col min="11" max="11" width="15.5" style="2" customWidth="1"/>
    <col min="12" max="12" width="20.875" style="1" hidden="1" customWidth="1"/>
    <col min="13" max="13" width="13.75" style="1" hidden="1" customWidth="1"/>
    <col min="14" max="14" width="9.125" style="1" hidden="1" customWidth="1"/>
    <col min="15" max="16384" width="9" style="7"/>
  </cols>
  <sheetData>
    <row r="1" spans="1:14" ht="66" customHeight="1" x14ac:dyDescent="0.15">
      <c r="A1" s="14" t="s">
        <v>2544</v>
      </c>
      <c r="B1" s="15"/>
      <c r="C1" s="15"/>
      <c r="D1" s="15"/>
      <c r="E1" s="15"/>
      <c r="F1" s="15"/>
      <c r="G1" s="15"/>
      <c r="H1" s="15"/>
      <c r="I1" s="16"/>
      <c r="J1" s="16"/>
      <c r="K1" s="16"/>
      <c r="L1" s="15"/>
      <c r="M1" s="15"/>
      <c r="N1" s="15"/>
    </row>
    <row r="2" spans="1:14" ht="30" customHeight="1" x14ac:dyDescent="0.1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2" t="s">
        <v>2542</v>
      </c>
      <c r="H2" s="13"/>
      <c r="I2" s="13"/>
      <c r="J2" s="13"/>
      <c r="K2" s="24" t="s">
        <v>2542</v>
      </c>
      <c r="L2" s="17" t="s">
        <v>6</v>
      </c>
      <c r="M2" s="17" t="s">
        <v>7</v>
      </c>
      <c r="N2" s="17" t="s">
        <v>8</v>
      </c>
    </row>
    <row r="3" spans="1:14" ht="17.25" customHeight="1" x14ac:dyDescent="0.15">
      <c r="A3" s="17"/>
      <c r="B3" s="17"/>
      <c r="C3" s="17"/>
      <c r="D3" s="17"/>
      <c r="E3" s="17"/>
      <c r="F3" s="17"/>
      <c r="G3" s="3" t="s">
        <v>9</v>
      </c>
      <c r="H3" s="3" t="s">
        <v>10</v>
      </c>
      <c r="I3" s="4" t="s">
        <v>11</v>
      </c>
      <c r="J3" s="10" t="s">
        <v>2541</v>
      </c>
      <c r="K3" s="25"/>
      <c r="L3" s="17"/>
      <c r="M3" s="17"/>
      <c r="N3" s="17"/>
    </row>
    <row r="4" spans="1:14" ht="24" x14ac:dyDescent="0.15">
      <c r="A4" s="5">
        <v>1</v>
      </c>
      <c r="B4" s="5" t="s">
        <v>12</v>
      </c>
      <c r="C4" s="5">
        <v>200132</v>
      </c>
      <c r="D4" s="5" t="s">
        <v>13</v>
      </c>
      <c r="E4" s="5" t="s">
        <v>14</v>
      </c>
      <c r="F4" s="5" t="s">
        <v>15</v>
      </c>
      <c r="G4" s="5">
        <v>37.915500000000002</v>
      </c>
      <c r="H4" s="5">
        <v>32.728999999999999</v>
      </c>
      <c r="I4" s="6">
        <v>33.124200000000002</v>
      </c>
      <c r="J4" s="9">
        <f>AVERAGEIF(G4:I4, "&lt;&gt;0")*10000</f>
        <v>345895.66666666663</v>
      </c>
      <c r="K4" s="9">
        <f>J4*1.05</f>
        <v>363190.44999999995</v>
      </c>
      <c r="L4" s="5" t="s">
        <v>16</v>
      </c>
      <c r="M4" s="5" t="s">
        <v>17</v>
      </c>
      <c r="N4" s="5"/>
    </row>
    <row r="5" spans="1:14" x14ac:dyDescent="0.15">
      <c r="A5" s="5">
        <v>2</v>
      </c>
      <c r="B5" s="5" t="s">
        <v>12</v>
      </c>
      <c r="C5" s="5">
        <v>498066</v>
      </c>
      <c r="D5" s="5" t="s">
        <v>18</v>
      </c>
      <c r="E5" s="5" t="s">
        <v>19</v>
      </c>
      <c r="F5" s="5" t="s">
        <v>20</v>
      </c>
      <c r="G5" s="5">
        <v>23.300799999999999</v>
      </c>
      <c r="H5" s="5">
        <v>25.508500000000002</v>
      </c>
      <c r="I5" s="6">
        <v>28.127800000000001</v>
      </c>
      <c r="J5" s="9">
        <f t="shared" ref="J5:J68" si="0">AVERAGEIF(G5:I5, "&lt;&gt;0")*10000</f>
        <v>256457.00000000003</v>
      </c>
      <c r="K5" s="9">
        <f t="shared" ref="K5:K68" si="1">J5*1.05</f>
        <v>269279.85000000003</v>
      </c>
      <c r="L5" s="5"/>
      <c r="M5" s="5" t="s">
        <v>21</v>
      </c>
      <c r="N5" s="5"/>
    </row>
    <row r="6" spans="1:14" ht="24" x14ac:dyDescent="0.15">
      <c r="A6" s="5">
        <v>3</v>
      </c>
      <c r="B6" s="5" t="s">
        <v>12</v>
      </c>
      <c r="C6" s="5">
        <v>239486</v>
      </c>
      <c r="D6" s="5" t="s">
        <v>22</v>
      </c>
      <c r="E6" s="5" t="s">
        <v>23</v>
      </c>
      <c r="F6" s="5" t="s">
        <v>24</v>
      </c>
      <c r="G6" s="5">
        <v>29.155100000000001</v>
      </c>
      <c r="H6" s="5">
        <v>21.160499999999999</v>
      </c>
      <c r="I6" s="6">
        <v>24.052700000000002</v>
      </c>
      <c r="J6" s="9">
        <f t="shared" si="0"/>
        <v>247894.33333333334</v>
      </c>
      <c r="K6" s="9">
        <f t="shared" si="1"/>
        <v>260289.05000000002</v>
      </c>
      <c r="L6" s="5" t="s">
        <v>25</v>
      </c>
      <c r="M6" s="5"/>
      <c r="N6" s="5"/>
    </row>
    <row r="7" spans="1:14" ht="36" x14ac:dyDescent="0.15">
      <c r="A7" s="5">
        <v>4</v>
      </c>
      <c r="B7" s="5" t="s">
        <v>12</v>
      </c>
      <c r="C7" s="5">
        <v>238258</v>
      </c>
      <c r="D7" s="5" t="s">
        <v>26</v>
      </c>
      <c r="E7" s="5" t="s">
        <v>27</v>
      </c>
      <c r="F7" s="5" t="s">
        <v>28</v>
      </c>
      <c r="G7" s="5">
        <v>14.656499999999999</v>
      </c>
      <c r="H7" s="5">
        <v>15.6174</v>
      </c>
      <c r="I7" s="6">
        <v>17.7546</v>
      </c>
      <c r="J7" s="9">
        <f t="shared" si="0"/>
        <v>160095</v>
      </c>
      <c r="K7" s="9">
        <f t="shared" si="1"/>
        <v>168099.75</v>
      </c>
      <c r="L7" s="5" t="s">
        <v>29</v>
      </c>
      <c r="M7" s="5" t="s">
        <v>30</v>
      </c>
      <c r="N7" s="5"/>
    </row>
    <row r="8" spans="1:14" ht="39.75" customHeight="1" x14ac:dyDescent="0.15">
      <c r="A8" s="5">
        <v>5</v>
      </c>
      <c r="B8" s="5" t="s">
        <v>12</v>
      </c>
      <c r="C8" s="5">
        <v>231704</v>
      </c>
      <c r="D8" s="5" t="s">
        <v>31</v>
      </c>
      <c r="E8" s="5" t="s">
        <v>32</v>
      </c>
      <c r="F8" s="5" t="s">
        <v>33</v>
      </c>
      <c r="G8" s="5">
        <v>5.4965000000000002</v>
      </c>
      <c r="H8" s="5">
        <v>11.3231</v>
      </c>
      <c r="I8" s="6">
        <v>12.4048</v>
      </c>
      <c r="J8" s="9">
        <f t="shared" si="0"/>
        <v>97414.666666666672</v>
      </c>
      <c r="K8" s="9">
        <f t="shared" si="1"/>
        <v>102285.40000000001</v>
      </c>
      <c r="L8" s="5" t="s">
        <v>34</v>
      </c>
      <c r="M8" s="5" t="s">
        <v>35</v>
      </c>
      <c r="N8" s="5"/>
    </row>
    <row r="9" spans="1:14" ht="24" x14ac:dyDescent="0.15">
      <c r="A9" s="5">
        <v>6</v>
      </c>
      <c r="B9" s="5" t="s">
        <v>12</v>
      </c>
      <c r="C9" s="5">
        <v>237051</v>
      </c>
      <c r="D9" s="5" t="s">
        <v>36</v>
      </c>
      <c r="E9" s="5" t="s">
        <v>37</v>
      </c>
      <c r="F9" s="5" t="s">
        <v>38</v>
      </c>
      <c r="G9" s="5">
        <v>10.361000000000001</v>
      </c>
      <c r="H9" s="5">
        <v>10.191000000000001</v>
      </c>
      <c r="I9" s="6">
        <v>11.9565</v>
      </c>
      <c r="J9" s="9">
        <f t="shared" si="0"/>
        <v>108361.66666666666</v>
      </c>
      <c r="K9" s="9">
        <f t="shared" si="1"/>
        <v>113779.75</v>
      </c>
      <c r="L9" s="5" t="s">
        <v>38</v>
      </c>
      <c r="M9" s="5" t="s">
        <v>39</v>
      </c>
      <c r="N9" s="5"/>
    </row>
    <row r="10" spans="1:14" ht="24" x14ac:dyDescent="0.15">
      <c r="A10" s="5">
        <v>7</v>
      </c>
      <c r="B10" s="5" t="s">
        <v>12</v>
      </c>
      <c r="C10" s="5">
        <v>203357</v>
      </c>
      <c r="D10" s="5" t="s">
        <v>40</v>
      </c>
      <c r="E10" s="5" t="s">
        <v>41</v>
      </c>
      <c r="F10" s="5" t="s">
        <v>42</v>
      </c>
      <c r="G10" s="5">
        <v>9.0519999999999996</v>
      </c>
      <c r="H10" s="5">
        <v>9.2956000000000003</v>
      </c>
      <c r="I10" s="6">
        <v>8.6349</v>
      </c>
      <c r="J10" s="9">
        <f t="shared" si="0"/>
        <v>89941.666666666672</v>
      </c>
      <c r="K10" s="9">
        <f t="shared" si="1"/>
        <v>94438.750000000015</v>
      </c>
      <c r="L10" s="5" t="s">
        <v>43</v>
      </c>
      <c r="M10" s="5" t="s">
        <v>44</v>
      </c>
      <c r="N10" s="5"/>
    </row>
    <row r="11" spans="1:14" x14ac:dyDescent="0.15">
      <c r="A11" s="5">
        <v>8</v>
      </c>
      <c r="B11" s="5" t="s">
        <v>12</v>
      </c>
      <c r="C11" s="5">
        <v>200159</v>
      </c>
      <c r="D11" s="5" t="s">
        <v>18</v>
      </c>
      <c r="E11" s="5" t="s">
        <v>45</v>
      </c>
      <c r="F11" s="5" t="s">
        <v>46</v>
      </c>
      <c r="G11" s="5">
        <v>8.5820000000000007</v>
      </c>
      <c r="H11" s="5">
        <v>7.4374000000000002</v>
      </c>
      <c r="I11" s="6">
        <v>7.8775000000000004</v>
      </c>
      <c r="J11" s="9">
        <f t="shared" si="0"/>
        <v>79656.333333333343</v>
      </c>
      <c r="K11" s="9">
        <f t="shared" si="1"/>
        <v>83639.150000000009</v>
      </c>
      <c r="L11" s="5" t="s">
        <v>47</v>
      </c>
      <c r="M11" s="5" t="s">
        <v>48</v>
      </c>
      <c r="N11" s="5"/>
    </row>
    <row r="12" spans="1:14" ht="24" x14ac:dyDescent="0.15">
      <c r="A12" s="5">
        <v>9</v>
      </c>
      <c r="B12" s="5" t="s">
        <v>12</v>
      </c>
      <c r="C12" s="5">
        <v>419972</v>
      </c>
      <c r="D12" s="5" t="s">
        <v>49</v>
      </c>
      <c r="E12" s="5" t="s">
        <v>50</v>
      </c>
      <c r="F12" s="5" t="s">
        <v>51</v>
      </c>
      <c r="G12" s="5">
        <v>9.9191000000000003</v>
      </c>
      <c r="H12" s="5">
        <v>8.4658999999999995</v>
      </c>
      <c r="I12" s="6">
        <v>7.7054999999999998</v>
      </c>
      <c r="J12" s="9">
        <f t="shared" si="0"/>
        <v>86968.333333333328</v>
      </c>
      <c r="K12" s="9">
        <f t="shared" si="1"/>
        <v>91316.75</v>
      </c>
      <c r="L12" s="5" t="s">
        <v>52</v>
      </c>
      <c r="M12" s="5" t="s">
        <v>53</v>
      </c>
      <c r="N12" s="5"/>
    </row>
    <row r="13" spans="1:14" ht="24" x14ac:dyDescent="0.15">
      <c r="A13" s="5">
        <v>10</v>
      </c>
      <c r="B13" s="5" t="s">
        <v>12</v>
      </c>
      <c r="C13" s="5">
        <v>222083</v>
      </c>
      <c r="D13" s="5" t="s">
        <v>54</v>
      </c>
      <c r="E13" s="5" t="s">
        <v>55</v>
      </c>
      <c r="F13" s="5" t="s">
        <v>56</v>
      </c>
      <c r="G13" s="5">
        <v>7.2005999999999997</v>
      </c>
      <c r="H13" s="5">
        <v>7.6211000000000002</v>
      </c>
      <c r="I13" s="6">
        <v>7.2484999999999999</v>
      </c>
      <c r="J13" s="9">
        <f t="shared" si="0"/>
        <v>73567.333333333328</v>
      </c>
      <c r="K13" s="9">
        <f t="shared" si="1"/>
        <v>77245.7</v>
      </c>
      <c r="L13" s="5" t="s">
        <v>57</v>
      </c>
      <c r="M13" s="5" t="s">
        <v>58</v>
      </c>
      <c r="N13" s="5"/>
    </row>
    <row r="14" spans="1:14" x14ac:dyDescent="0.15">
      <c r="A14" s="5">
        <v>11</v>
      </c>
      <c r="B14" s="5" t="s">
        <v>12</v>
      </c>
      <c r="C14" s="5">
        <v>433903</v>
      </c>
      <c r="D14" s="5" t="s">
        <v>59</v>
      </c>
      <c r="E14" s="5" t="s">
        <v>14</v>
      </c>
      <c r="F14" s="5" t="s">
        <v>60</v>
      </c>
      <c r="G14" s="5">
        <v>16.902999999999999</v>
      </c>
      <c r="H14" s="5">
        <v>15.465999999999999</v>
      </c>
      <c r="I14" s="6">
        <v>7.11</v>
      </c>
      <c r="J14" s="9">
        <f t="shared" si="0"/>
        <v>131596.66666666666</v>
      </c>
      <c r="K14" s="9">
        <f t="shared" si="1"/>
        <v>138176.5</v>
      </c>
      <c r="L14" s="5"/>
      <c r="M14" s="5"/>
      <c r="N14" s="5"/>
    </row>
    <row r="15" spans="1:14" ht="24" x14ac:dyDescent="0.15">
      <c r="A15" s="5">
        <v>12</v>
      </c>
      <c r="B15" s="5" t="s">
        <v>12</v>
      </c>
      <c r="C15" s="5">
        <v>458742</v>
      </c>
      <c r="D15" s="5" t="s">
        <v>61</v>
      </c>
      <c r="E15" s="5" t="s">
        <v>62</v>
      </c>
      <c r="F15" s="5" t="s">
        <v>63</v>
      </c>
      <c r="G15" s="5">
        <v>8.6327999999999996</v>
      </c>
      <c r="H15" s="5">
        <v>8.4549000000000003</v>
      </c>
      <c r="I15" s="6">
        <v>6.0050999999999997</v>
      </c>
      <c r="J15" s="9">
        <f t="shared" si="0"/>
        <v>76975.999999999985</v>
      </c>
      <c r="K15" s="9">
        <f t="shared" si="1"/>
        <v>80824.799999999988</v>
      </c>
      <c r="L15" s="5" t="s">
        <v>64</v>
      </c>
      <c r="M15" s="5" t="s">
        <v>65</v>
      </c>
      <c r="N15" s="5"/>
    </row>
    <row r="16" spans="1:14" ht="24" x14ac:dyDescent="0.15">
      <c r="A16" s="5">
        <v>13</v>
      </c>
      <c r="B16" s="5" t="s">
        <v>12</v>
      </c>
      <c r="C16" s="5">
        <v>200215</v>
      </c>
      <c r="D16" s="5" t="s">
        <v>66</v>
      </c>
      <c r="E16" s="5" t="s">
        <v>67</v>
      </c>
      <c r="F16" s="5" t="s">
        <v>68</v>
      </c>
      <c r="G16" s="5">
        <v>6.1173000000000002</v>
      </c>
      <c r="H16" s="5">
        <v>7.3254000000000001</v>
      </c>
      <c r="I16" s="6">
        <v>5.8083</v>
      </c>
      <c r="J16" s="9">
        <f t="shared" si="0"/>
        <v>64170.000000000007</v>
      </c>
      <c r="K16" s="9">
        <f t="shared" si="1"/>
        <v>67378.500000000015</v>
      </c>
      <c r="L16" s="5" t="s">
        <v>69</v>
      </c>
      <c r="M16" s="5" t="s">
        <v>70</v>
      </c>
      <c r="N16" s="5"/>
    </row>
    <row r="17" spans="1:14" ht="24" x14ac:dyDescent="0.15">
      <c r="A17" s="5">
        <v>14</v>
      </c>
      <c r="B17" s="5" t="s">
        <v>12</v>
      </c>
      <c r="C17" s="5">
        <v>721688</v>
      </c>
      <c r="D17" s="5" t="s">
        <v>22</v>
      </c>
      <c r="E17" s="5" t="s">
        <v>71</v>
      </c>
      <c r="F17" s="5" t="s">
        <v>72</v>
      </c>
      <c r="G17" s="5">
        <v>0</v>
      </c>
      <c r="H17" s="5">
        <v>1.4638</v>
      </c>
      <c r="I17" s="6">
        <v>5.6246</v>
      </c>
      <c r="J17" s="9">
        <f t="shared" si="0"/>
        <v>35442</v>
      </c>
      <c r="K17" s="9">
        <f t="shared" si="1"/>
        <v>37214.1</v>
      </c>
      <c r="L17" s="5" t="s">
        <v>73</v>
      </c>
      <c r="M17" s="5" t="s">
        <v>74</v>
      </c>
      <c r="N17" s="5"/>
    </row>
    <row r="18" spans="1:14" ht="24" x14ac:dyDescent="0.15">
      <c r="A18" s="5">
        <v>15</v>
      </c>
      <c r="B18" s="5" t="s">
        <v>12</v>
      </c>
      <c r="C18" s="5">
        <v>238388</v>
      </c>
      <c r="D18" s="5" t="s">
        <v>54</v>
      </c>
      <c r="E18" s="5" t="s">
        <v>75</v>
      </c>
      <c r="F18" s="5" t="s">
        <v>76</v>
      </c>
      <c r="G18" s="5">
        <v>3.0745</v>
      </c>
      <c r="H18" s="5">
        <v>4.0705999999999998</v>
      </c>
      <c r="I18" s="6">
        <v>5.4097</v>
      </c>
      <c r="J18" s="9">
        <f t="shared" si="0"/>
        <v>41849.333333333336</v>
      </c>
      <c r="K18" s="9">
        <f t="shared" si="1"/>
        <v>43941.8</v>
      </c>
      <c r="L18" s="5" t="s">
        <v>77</v>
      </c>
      <c r="M18" s="5" t="s">
        <v>78</v>
      </c>
      <c r="N18" s="5"/>
    </row>
    <row r="19" spans="1:14" ht="24" x14ac:dyDescent="0.15">
      <c r="A19" s="5">
        <v>16</v>
      </c>
      <c r="B19" s="5" t="s">
        <v>12</v>
      </c>
      <c r="C19" s="5">
        <v>498156</v>
      </c>
      <c r="D19" s="5" t="s">
        <v>79</v>
      </c>
      <c r="E19" s="5" t="s">
        <v>80</v>
      </c>
      <c r="F19" s="5" t="s">
        <v>81</v>
      </c>
      <c r="G19" s="5">
        <v>5.8007999999999997</v>
      </c>
      <c r="H19" s="5">
        <v>5.7687999999999997</v>
      </c>
      <c r="I19" s="6">
        <v>5.0621</v>
      </c>
      <c r="J19" s="9">
        <f t="shared" si="0"/>
        <v>55439</v>
      </c>
      <c r="K19" s="9">
        <f t="shared" si="1"/>
        <v>58210.950000000004</v>
      </c>
      <c r="L19" s="5" t="s">
        <v>82</v>
      </c>
      <c r="M19" s="5" t="s">
        <v>83</v>
      </c>
      <c r="N19" s="5"/>
    </row>
    <row r="20" spans="1:14" x14ac:dyDescent="0.15">
      <c r="A20" s="5">
        <v>17</v>
      </c>
      <c r="B20" s="5" t="s">
        <v>12</v>
      </c>
      <c r="C20" s="5">
        <v>200424</v>
      </c>
      <c r="D20" s="5" t="s">
        <v>84</v>
      </c>
      <c r="E20" s="5" t="s">
        <v>85</v>
      </c>
      <c r="F20" s="5" t="s">
        <v>86</v>
      </c>
      <c r="G20" s="5">
        <v>4.7089999999999996</v>
      </c>
      <c r="H20" s="5">
        <v>4.0236000000000001</v>
      </c>
      <c r="I20" s="6">
        <v>5.0190000000000001</v>
      </c>
      <c r="J20" s="9">
        <f t="shared" si="0"/>
        <v>45838.666666666664</v>
      </c>
      <c r="K20" s="9">
        <f t="shared" si="1"/>
        <v>48130.6</v>
      </c>
      <c r="L20" s="5" t="s">
        <v>87</v>
      </c>
      <c r="M20" s="5" t="s">
        <v>88</v>
      </c>
      <c r="N20" s="5"/>
    </row>
    <row r="21" spans="1:14" x14ac:dyDescent="0.15">
      <c r="A21" s="5">
        <v>18</v>
      </c>
      <c r="B21" s="5" t="s">
        <v>12</v>
      </c>
      <c r="C21" s="5">
        <v>200219</v>
      </c>
      <c r="D21" s="5" t="s">
        <v>89</v>
      </c>
      <c r="E21" s="5" t="s">
        <v>90</v>
      </c>
      <c r="F21" s="5" t="s">
        <v>91</v>
      </c>
      <c r="G21" s="5">
        <v>4.9786999999999999</v>
      </c>
      <c r="H21" s="5">
        <v>5.3400999999999996</v>
      </c>
      <c r="I21" s="6">
        <v>4.5231000000000003</v>
      </c>
      <c r="J21" s="9">
        <f t="shared" si="0"/>
        <v>49472.999999999993</v>
      </c>
      <c r="K21" s="9">
        <f t="shared" si="1"/>
        <v>51946.649999999994</v>
      </c>
      <c r="L21" s="5" t="s">
        <v>92</v>
      </c>
      <c r="M21" s="5" t="s">
        <v>93</v>
      </c>
      <c r="N21" s="5"/>
    </row>
    <row r="22" spans="1:14" x14ac:dyDescent="0.15">
      <c r="A22" s="5">
        <v>19</v>
      </c>
      <c r="B22" s="5" t="s">
        <v>12</v>
      </c>
      <c r="C22" s="5">
        <v>723627</v>
      </c>
      <c r="D22" s="5" t="s">
        <v>79</v>
      </c>
      <c r="E22" s="5" t="s">
        <v>94</v>
      </c>
      <c r="F22" s="5" t="s">
        <v>95</v>
      </c>
      <c r="G22" s="5">
        <v>0</v>
      </c>
      <c r="H22" s="5">
        <v>9.0499999999999997E-2</v>
      </c>
      <c r="I22" s="6">
        <v>4.4696999999999996</v>
      </c>
      <c r="J22" s="9">
        <f t="shared" si="0"/>
        <v>22800.999999999996</v>
      </c>
      <c r="K22" s="9">
        <f t="shared" si="1"/>
        <v>23941.049999999996</v>
      </c>
      <c r="L22" s="5"/>
      <c r="M22" s="5" t="s">
        <v>96</v>
      </c>
      <c r="N22" s="5"/>
    </row>
    <row r="23" spans="1:14" ht="36" x14ac:dyDescent="0.15">
      <c r="A23" s="5">
        <v>20</v>
      </c>
      <c r="B23" s="5" t="s">
        <v>12</v>
      </c>
      <c r="C23" s="5">
        <v>238625</v>
      </c>
      <c r="D23" s="5" t="s">
        <v>97</v>
      </c>
      <c r="E23" s="5" t="s">
        <v>98</v>
      </c>
      <c r="F23" s="5" t="s">
        <v>99</v>
      </c>
      <c r="G23" s="5">
        <v>3.5205000000000002</v>
      </c>
      <c r="H23" s="5">
        <v>4.6760000000000002</v>
      </c>
      <c r="I23" s="6">
        <v>4.2869999999999999</v>
      </c>
      <c r="J23" s="9">
        <f t="shared" si="0"/>
        <v>41611.666666666664</v>
      </c>
      <c r="K23" s="9">
        <f t="shared" si="1"/>
        <v>43692.25</v>
      </c>
      <c r="L23" s="5" t="s">
        <v>100</v>
      </c>
      <c r="M23" s="5" t="s">
        <v>101</v>
      </c>
      <c r="N23" s="5"/>
    </row>
    <row r="24" spans="1:14" x14ac:dyDescent="0.15">
      <c r="A24" s="5">
        <v>21</v>
      </c>
      <c r="B24" s="5" t="s">
        <v>12</v>
      </c>
      <c r="C24" s="5">
        <v>446520</v>
      </c>
      <c r="D24" s="5" t="s">
        <v>102</v>
      </c>
      <c r="E24" s="5" t="s">
        <v>103</v>
      </c>
      <c r="F24" s="5" t="s">
        <v>104</v>
      </c>
      <c r="G24" s="5">
        <v>4.4428000000000001</v>
      </c>
      <c r="H24" s="5">
        <v>3.9253</v>
      </c>
      <c r="I24" s="6">
        <v>4.1063999999999998</v>
      </c>
      <c r="J24" s="9">
        <f t="shared" si="0"/>
        <v>41581.666666666664</v>
      </c>
      <c r="K24" s="9">
        <f t="shared" si="1"/>
        <v>43660.75</v>
      </c>
      <c r="L24" s="5" t="s">
        <v>105</v>
      </c>
      <c r="M24" s="5" t="s">
        <v>106</v>
      </c>
      <c r="N24" s="5"/>
    </row>
    <row r="25" spans="1:14" x14ac:dyDescent="0.15">
      <c r="A25" s="5">
        <v>22</v>
      </c>
      <c r="B25" s="5" t="s">
        <v>12</v>
      </c>
      <c r="C25" s="5">
        <v>721662</v>
      </c>
      <c r="D25" s="5" t="s">
        <v>79</v>
      </c>
      <c r="E25" s="5" t="s">
        <v>107</v>
      </c>
      <c r="F25" s="5" t="s">
        <v>95</v>
      </c>
      <c r="G25" s="5">
        <v>0</v>
      </c>
      <c r="H25" s="5">
        <v>1.1768000000000001</v>
      </c>
      <c r="I25" s="6">
        <v>3.9883999999999999</v>
      </c>
      <c r="J25" s="9">
        <f t="shared" si="0"/>
        <v>25826.000000000004</v>
      </c>
      <c r="K25" s="9">
        <f t="shared" si="1"/>
        <v>27117.300000000007</v>
      </c>
      <c r="L25" s="5" t="s">
        <v>108</v>
      </c>
      <c r="M25" s="5" t="s">
        <v>109</v>
      </c>
      <c r="N25" s="5"/>
    </row>
    <row r="26" spans="1:14" ht="24" x14ac:dyDescent="0.15">
      <c r="A26" s="5">
        <v>23</v>
      </c>
      <c r="B26" s="5" t="s">
        <v>12</v>
      </c>
      <c r="C26" s="5">
        <v>433959</v>
      </c>
      <c r="D26" s="5" t="s">
        <v>61</v>
      </c>
      <c r="E26" s="5" t="s">
        <v>110</v>
      </c>
      <c r="F26" s="5" t="s">
        <v>111</v>
      </c>
      <c r="G26" s="5">
        <v>3.4775999999999998</v>
      </c>
      <c r="H26" s="5">
        <v>3.5779999999999998</v>
      </c>
      <c r="I26" s="6">
        <v>3.968</v>
      </c>
      <c r="J26" s="9">
        <f t="shared" si="0"/>
        <v>36745.333333333328</v>
      </c>
      <c r="K26" s="9">
        <f t="shared" si="1"/>
        <v>38582.6</v>
      </c>
      <c r="L26" s="5" t="s">
        <v>112</v>
      </c>
      <c r="M26" s="5" t="s">
        <v>112</v>
      </c>
      <c r="N26" s="5"/>
    </row>
    <row r="27" spans="1:14" x14ac:dyDescent="0.15">
      <c r="A27" s="5">
        <v>24</v>
      </c>
      <c r="B27" s="5" t="s">
        <v>12</v>
      </c>
      <c r="C27" s="5">
        <v>431220</v>
      </c>
      <c r="D27" s="5" t="s">
        <v>79</v>
      </c>
      <c r="E27" s="5" t="s">
        <v>113</v>
      </c>
      <c r="F27" s="5" t="s">
        <v>114</v>
      </c>
      <c r="G27" s="5">
        <v>0.86460000000000004</v>
      </c>
      <c r="H27" s="5">
        <v>3.7725</v>
      </c>
      <c r="I27" s="6">
        <v>3.8452000000000002</v>
      </c>
      <c r="J27" s="9">
        <f t="shared" si="0"/>
        <v>28274.333333333336</v>
      </c>
      <c r="K27" s="9">
        <f t="shared" si="1"/>
        <v>29688.050000000003</v>
      </c>
      <c r="L27" s="5"/>
      <c r="M27" s="5" t="s">
        <v>115</v>
      </c>
      <c r="N27" s="5"/>
    </row>
    <row r="28" spans="1:14" ht="36" x14ac:dyDescent="0.15">
      <c r="A28" s="5">
        <v>25</v>
      </c>
      <c r="B28" s="5" t="s">
        <v>12</v>
      </c>
      <c r="C28" s="5">
        <v>203201</v>
      </c>
      <c r="D28" s="5" t="s">
        <v>116</v>
      </c>
      <c r="E28" s="5" t="s">
        <v>117</v>
      </c>
      <c r="F28" s="5" t="s">
        <v>118</v>
      </c>
      <c r="G28" s="5">
        <v>4.4779999999999998</v>
      </c>
      <c r="H28" s="5">
        <v>4.3890000000000002</v>
      </c>
      <c r="I28" s="6">
        <v>3.7383999999999999</v>
      </c>
      <c r="J28" s="9">
        <f t="shared" si="0"/>
        <v>42018.000000000007</v>
      </c>
      <c r="K28" s="9">
        <f t="shared" si="1"/>
        <v>44118.900000000009</v>
      </c>
      <c r="L28" s="5" t="s">
        <v>119</v>
      </c>
      <c r="M28" s="5" t="s">
        <v>120</v>
      </c>
      <c r="N28" s="5"/>
    </row>
    <row r="29" spans="1:14" ht="24" x14ac:dyDescent="0.15">
      <c r="A29" s="5">
        <v>26</v>
      </c>
      <c r="B29" s="5" t="s">
        <v>12</v>
      </c>
      <c r="C29" s="5">
        <v>238199</v>
      </c>
      <c r="D29" s="5" t="s">
        <v>59</v>
      </c>
      <c r="E29" s="5" t="s">
        <v>14</v>
      </c>
      <c r="F29" s="5" t="s">
        <v>121</v>
      </c>
      <c r="G29" s="5">
        <v>1.6080000000000001</v>
      </c>
      <c r="H29" s="5">
        <v>0.91300000000000003</v>
      </c>
      <c r="I29" s="6">
        <v>3.6230000000000002</v>
      </c>
      <c r="J29" s="9">
        <f t="shared" si="0"/>
        <v>20480</v>
      </c>
      <c r="K29" s="9">
        <f t="shared" si="1"/>
        <v>21504</v>
      </c>
      <c r="L29" s="5" t="s">
        <v>122</v>
      </c>
      <c r="M29" s="5"/>
      <c r="N29" s="5"/>
    </row>
    <row r="30" spans="1:14" ht="36" x14ac:dyDescent="0.15">
      <c r="A30" s="5">
        <v>27</v>
      </c>
      <c r="B30" s="5" t="s">
        <v>12</v>
      </c>
      <c r="C30" s="5">
        <v>239450</v>
      </c>
      <c r="D30" s="5" t="s">
        <v>26</v>
      </c>
      <c r="E30" s="5" t="s">
        <v>123</v>
      </c>
      <c r="F30" s="5" t="s">
        <v>124</v>
      </c>
      <c r="G30" s="5">
        <v>4.8017000000000003</v>
      </c>
      <c r="H30" s="5">
        <v>3.8471000000000002</v>
      </c>
      <c r="I30" s="6">
        <v>3.5737999999999999</v>
      </c>
      <c r="J30" s="9">
        <f t="shared" si="0"/>
        <v>40742</v>
      </c>
      <c r="K30" s="9">
        <f t="shared" si="1"/>
        <v>42779.1</v>
      </c>
      <c r="L30" s="5" t="s">
        <v>125</v>
      </c>
      <c r="M30" s="5" t="s">
        <v>126</v>
      </c>
      <c r="N30" s="5"/>
    </row>
    <row r="31" spans="1:14" ht="24" x14ac:dyDescent="0.15">
      <c r="A31" s="5">
        <v>28</v>
      </c>
      <c r="B31" s="5" t="s">
        <v>12</v>
      </c>
      <c r="C31" s="5">
        <v>231703</v>
      </c>
      <c r="D31" s="5" t="s">
        <v>79</v>
      </c>
      <c r="E31" s="5" t="s">
        <v>127</v>
      </c>
      <c r="F31" s="5" t="s">
        <v>128</v>
      </c>
      <c r="G31" s="5">
        <v>3.3614000000000002</v>
      </c>
      <c r="H31" s="5">
        <v>3.5674999999999999</v>
      </c>
      <c r="I31" s="6">
        <v>3.3969999999999998</v>
      </c>
      <c r="J31" s="9">
        <f t="shared" si="0"/>
        <v>34419.666666666672</v>
      </c>
      <c r="K31" s="9">
        <f t="shared" si="1"/>
        <v>36140.650000000009</v>
      </c>
      <c r="L31" s="5" t="s">
        <v>127</v>
      </c>
      <c r="M31" s="5" t="s">
        <v>129</v>
      </c>
      <c r="N31" s="5"/>
    </row>
    <row r="32" spans="1:14" ht="24" x14ac:dyDescent="0.15">
      <c r="A32" s="5">
        <v>29</v>
      </c>
      <c r="B32" s="5" t="s">
        <v>12</v>
      </c>
      <c r="C32" s="5">
        <v>231783</v>
      </c>
      <c r="D32" s="5" t="s">
        <v>130</v>
      </c>
      <c r="E32" s="5" t="s">
        <v>131</v>
      </c>
      <c r="F32" s="5" t="s">
        <v>132</v>
      </c>
      <c r="G32" s="5">
        <v>3.4279000000000002</v>
      </c>
      <c r="H32" s="5">
        <v>3.468</v>
      </c>
      <c r="I32" s="6">
        <v>3.3765000000000001</v>
      </c>
      <c r="J32" s="9">
        <f t="shared" si="0"/>
        <v>34241.333333333336</v>
      </c>
      <c r="K32" s="9">
        <f t="shared" si="1"/>
        <v>35953.4</v>
      </c>
      <c r="L32" s="5" t="s">
        <v>131</v>
      </c>
      <c r="M32" s="5" t="s">
        <v>133</v>
      </c>
      <c r="N32" s="5"/>
    </row>
    <row r="33" spans="1:14" ht="24" x14ac:dyDescent="0.15">
      <c r="A33" s="5">
        <v>30</v>
      </c>
      <c r="B33" s="5" t="s">
        <v>12</v>
      </c>
      <c r="C33" s="5">
        <v>127068</v>
      </c>
      <c r="D33" s="5" t="s">
        <v>79</v>
      </c>
      <c r="E33" s="5" t="s">
        <v>134</v>
      </c>
      <c r="F33" s="5" t="s">
        <v>135</v>
      </c>
      <c r="G33" s="5">
        <v>2.2782</v>
      </c>
      <c r="H33" s="5">
        <v>2.8458000000000001</v>
      </c>
      <c r="I33" s="6">
        <v>3.3527</v>
      </c>
      <c r="J33" s="9">
        <f t="shared" si="0"/>
        <v>28255.666666666672</v>
      </c>
      <c r="K33" s="9">
        <f t="shared" si="1"/>
        <v>29668.450000000008</v>
      </c>
      <c r="L33" s="5" t="s">
        <v>136</v>
      </c>
      <c r="M33" s="5" t="s">
        <v>137</v>
      </c>
      <c r="N33" s="5"/>
    </row>
    <row r="34" spans="1:14" ht="24" x14ac:dyDescent="0.15">
      <c r="A34" s="5">
        <v>31</v>
      </c>
      <c r="B34" s="5" t="s">
        <v>12</v>
      </c>
      <c r="C34" s="5">
        <v>429735</v>
      </c>
      <c r="D34" s="5" t="s">
        <v>84</v>
      </c>
      <c r="E34" s="5" t="s">
        <v>138</v>
      </c>
      <c r="F34" s="5" t="s">
        <v>139</v>
      </c>
      <c r="G34" s="5">
        <v>0.73909999999999998</v>
      </c>
      <c r="H34" s="5">
        <v>3.4184999999999999</v>
      </c>
      <c r="I34" s="6">
        <v>3.3439999999999999</v>
      </c>
      <c r="J34" s="9">
        <f t="shared" si="0"/>
        <v>25005.333333333332</v>
      </c>
      <c r="K34" s="9">
        <f t="shared" si="1"/>
        <v>26255.599999999999</v>
      </c>
      <c r="L34" s="5" t="s">
        <v>140</v>
      </c>
      <c r="M34" s="5" t="s">
        <v>141</v>
      </c>
      <c r="N34" s="5"/>
    </row>
    <row r="35" spans="1:14" ht="36" x14ac:dyDescent="0.15">
      <c r="A35" s="5">
        <v>32</v>
      </c>
      <c r="B35" s="5" t="s">
        <v>12</v>
      </c>
      <c r="C35" s="5">
        <v>239362</v>
      </c>
      <c r="D35" s="5" t="s">
        <v>26</v>
      </c>
      <c r="E35" s="5" t="s">
        <v>142</v>
      </c>
      <c r="F35" s="5" t="s">
        <v>143</v>
      </c>
      <c r="G35" s="5">
        <v>2.7233999999999998</v>
      </c>
      <c r="H35" s="5">
        <v>4.4409999999999998</v>
      </c>
      <c r="I35" s="6">
        <v>3.2869999999999999</v>
      </c>
      <c r="J35" s="9">
        <f t="shared" si="0"/>
        <v>34838</v>
      </c>
      <c r="K35" s="9">
        <f t="shared" si="1"/>
        <v>36579.9</v>
      </c>
      <c r="L35" s="5" t="s">
        <v>144</v>
      </c>
      <c r="M35" s="5" t="s">
        <v>145</v>
      </c>
      <c r="N35" s="5"/>
    </row>
    <row r="36" spans="1:14" ht="24" x14ac:dyDescent="0.15">
      <c r="A36" s="5">
        <v>33</v>
      </c>
      <c r="B36" s="5" t="s">
        <v>12</v>
      </c>
      <c r="C36" s="5">
        <v>501888</v>
      </c>
      <c r="D36" s="5" t="s">
        <v>22</v>
      </c>
      <c r="E36" s="5" t="s">
        <v>71</v>
      </c>
      <c r="F36" s="5" t="s">
        <v>146</v>
      </c>
      <c r="G36" s="5">
        <v>4.1902999999999997</v>
      </c>
      <c r="H36" s="5">
        <v>2.2955000000000001</v>
      </c>
      <c r="I36" s="6">
        <v>3.1938</v>
      </c>
      <c r="J36" s="9">
        <f t="shared" si="0"/>
        <v>32265.333333333328</v>
      </c>
      <c r="K36" s="9">
        <f t="shared" si="1"/>
        <v>33878.6</v>
      </c>
      <c r="L36" s="5" t="s">
        <v>147</v>
      </c>
      <c r="M36" s="5" t="s">
        <v>148</v>
      </c>
      <c r="N36" s="5"/>
    </row>
    <row r="37" spans="1:14" ht="24" x14ac:dyDescent="0.15">
      <c r="A37" s="5">
        <v>34</v>
      </c>
      <c r="B37" s="5" t="s">
        <v>12</v>
      </c>
      <c r="C37" s="5">
        <v>206033</v>
      </c>
      <c r="D37" s="5" t="s">
        <v>149</v>
      </c>
      <c r="E37" s="5" t="s">
        <v>150</v>
      </c>
      <c r="F37" s="5" t="s">
        <v>151</v>
      </c>
      <c r="G37" s="5">
        <v>3.2555999999999998</v>
      </c>
      <c r="H37" s="5">
        <v>2.6781999999999999</v>
      </c>
      <c r="I37" s="6">
        <v>2.9367000000000001</v>
      </c>
      <c r="J37" s="9">
        <f t="shared" si="0"/>
        <v>29568.333333333336</v>
      </c>
      <c r="K37" s="9">
        <f t="shared" si="1"/>
        <v>31046.750000000004</v>
      </c>
      <c r="L37" s="5" t="s">
        <v>152</v>
      </c>
      <c r="M37" s="5" t="s">
        <v>153</v>
      </c>
      <c r="N37" s="5"/>
    </row>
    <row r="38" spans="1:14" ht="24" x14ac:dyDescent="0.15">
      <c r="A38" s="5">
        <v>35</v>
      </c>
      <c r="B38" s="5" t="s">
        <v>12</v>
      </c>
      <c r="C38" s="5">
        <v>446981</v>
      </c>
      <c r="D38" s="5" t="s">
        <v>61</v>
      </c>
      <c r="E38" s="5" t="s">
        <v>154</v>
      </c>
      <c r="F38" s="5" t="s">
        <v>155</v>
      </c>
      <c r="G38" s="5">
        <v>0.94120000000000004</v>
      </c>
      <c r="H38" s="5">
        <v>1.7049000000000001</v>
      </c>
      <c r="I38" s="6">
        <v>2.8414999999999999</v>
      </c>
      <c r="J38" s="9">
        <f t="shared" si="0"/>
        <v>18292</v>
      </c>
      <c r="K38" s="9">
        <f t="shared" si="1"/>
        <v>19206.600000000002</v>
      </c>
      <c r="L38" s="5" t="s">
        <v>156</v>
      </c>
      <c r="M38" s="5" t="s">
        <v>157</v>
      </c>
      <c r="N38" s="5"/>
    </row>
    <row r="39" spans="1:14" ht="24" x14ac:dyDescent="0.15">
      <c r="A39" s="5">
        <v>36</v>
      </c>
      <c r="B39" s="5" t="s">
        <v>12</v>
      </c>
      <c r="C39" s="5">
        <v>200140</v>
      </c>
      <c r="D39" s="5" t="s">
        <v>59</v>
      </c>
      <c r="E39" s="5" t="s">
        <v>158</v>
      </c>
      <c r="F39" s="5" t="s">
        <v>159</v>
      </c>
      <c r="G39" s="5">
        <v>6.4419000000000004</v>
      </c>
      <c r="H39" s="5">
        <v>3.9826999999999999</v>
      </c>
      <c r="I39" s="6">
        <v>2.8401000000000001</v>
      </c>
      <c r="J39" s="9">
        <f t="shared" si="0"/>
        <v>44215.666666666664</v>
      </c>
      <c r="K39" s="9">
        <f t="shared" si="1"/>
        <v>46426.45</v>
      </c>
      <c r="L39" s="5" t="s">
        <v>160</v>
      </c>
      <c r="M39" s="5" t="s">
        <v>161</v>
      </c>
      <c r="N39" s="5"/>
    </row>
    <row r="40" spans="1:14" ht="24" x14ac:dyDescent="0.15">
      <c r="A40" s="5">
        <v>37</v>
      </c>
      <c r="B40" s="5" t="s">
        <v>12</v>
      </c>
      <c r="C40" s="5">
        <v>501889</v>
      </c>
      <c r="D40" s="5" t="s">
        <v>22</v>
      </c>
      <c r="E40" s="5" t="s">
        <v>71</v>
      </c>
      <c r="F40" s="5" t="s">
        <v>162</v>
      </c>
      <c r="G40" s="5">
        <v>4.8049999999999997</v>
      </c>
      <c r="H40" s="5">
        <v>2.8633000000000002</v>
      </c>
      <c r="I40" s="6">
        <v>2.8300999999999998</v>
      </c>
      <c r="J40" s="9">
        <f t="shared" si="0"/>
        <v>34994.666666666664</v>
      </c>
      <c r="K40" s="9">
        <f t="shared" si="1"/>
        <v>36744.400000000001</v>
      </c>
      <c r="L40" s="5" t="s">
        <v>147</v>
      </c>
      <c r="M40" s="5" t="s">
        <v>148</v>
      </c>
      <c r="N40" s="5"/>
    </row>
    <row r="41" spans="1:14" ht="24" x14ac:dyDescent="0.15">
      <c r="A41" s="5">
        <v>38</v>
      </c>
      <c r="B41" s="5" t="s">
        <v>12</v>
      </c>
      <c r="C41" s="5">
        <v>200703</v>
      </c>
      <c r="D41" s="5" t="s">
        <v>163</v>
      </c>
      <c r="E41" s="5" t="s">
        <v>164</v>
      </c>
      <c r="F41" s="5" t="s">
        <v>165</v>
      </c>
      <c r="G41" s="5">
        <v>0.53620000000000001</v>
      </c>
      <c r="H41" s="5">
        <v>2.2736999999999998</v>
      </c>
      <c r="I41" s="6">
        <v>2.7288999999999999</v>
      </c>
      <c r="J41" s="9">
        <f t="shared" si="0"/>
        <v>18462.666666666668</v>
      </c>
      <c r="K41" s="9">
        <f t="shared" si="1"/>
        <v>19385.800000000003</v>
      </c>
      <c r="L41" s="5" t="s">
        <v>164</v>
      </c>
      <c r="M41" s="5" t="s">
        <v>166</v>
      </c>
      <c r="N41" s="5"/>
    </row>
    <row r="42" spans="1:14" ht="24" x14ac:dyDescent="0.15">
      <c r="A42" s="5">
        <v>39</v>
      </c>
      <c r="B42" s="5" t="s">
        <v>12</v>
      </c>
      <c r="C42" s="5">
        <v>238623</v>
      </c>
      <c r="D42" s="5" t="s">
        <v>84</v>
      </c>
      <c r="E42" s="5" t="s">
        <v>85</v>
      </c>
      <c r="F42" s="5" t="s">
        <v>167</v>
      </c>
      <c r="G42" s="5">
        <v>1.379</v>
      </c>
      <c r="H42" s="5">
        <v>2.6303999999999998</v>
      </c>
      <c r="I42" s="6">
        <v>2.61</v>
      </c>
      <c r="J42" s="9">
        <f t="shared" si="0"/>
        <v>22064.666666666661</v>
      </c>
      <c r="K42" s="9">
        <f t="shared" si="1"/>
        <v>23167.899999999994</v>
      </c>
      <c r="L42" s="5" t="s">
        <v>168</v>
      </c>
      <c r="M42" s="5" t="s">
        <v>169</v>
      </c>
      <c r="N42" s="5"/>
    </row>
    <row r="43" spans="1:14" ht="24" x14ac:dyDescent="0.15">
      <c r="A43" s="5">
        <v>40</v>
      </c>
      <c r="B43" s="5" t="s">
        <v>12</v>
      </c>
      <c r="C43" s="5">
        <v>116122</v>
      </c>
      <c r="D43" s="5" t="s">
        <v>22</v>
      </c>
      <c r="E43" s="5" t="s">
        <v>170</v>
      </c>
      <c r="F43" s="5" t="s">
        <v>171</v>
      </c>
      <c r="G43" s="5">
        <v>2.8111000000000002</v>
      </c>
      <c r="H43" s="5">
        <v>2.8725000000000001</v>
      </c>
      <c r="I43" s="6">
        <v>2.5419999999999998</v>
      </c>
      <c r="J43" s="9">
        <f t="shared" si="0"/>
        <v>27418.666666666668</v>
      </c>
      <c r="K43" s="9">
        <f t="shared" si="1"/>
        <v>28789.600000000002</v>
      </c>
      <c r="L43" s="5" t="s">
        <v>172</v>
      </c>
      <c r="M43" s="5"/>
      <c r="N43" s="5"/>
    </row>
    <row r="44" spans="1:14" ht="24" x14ac:dyDescent="0.15">
      <c r="A44" s="5">
        <v>41</v>
      </c>
      <c r="B44" s="5" t="s">
        <v>12</v>
      </c>
      <c r="C44" s="5">
        <v>223225</v>
      </c>
      <c r="D44" s="5" t="s">
        <v>173</v>
      </c>
      <c r="E44" s="5" t="s">
        <v>174</v>
      </c>
      <c r="F44" s="5" t="s">
        <v>175</v>
      </c>
      <c r="G44" s="5">
        <v>1.2569999999999999</v>
      </c>
      <c r="H44" s="5">
        <v>2.2547000000000001</v>
      </c>
      <c r="I44" s="6">
        <v>2.5278999999999998</v>
      </c>
      <c r="J44" s="9">
        <f t="shared" si="0"/>
        <v>20132</v>
      </c>
      <c r="K44" s="9">
        <f t="shared" si="1"/>
        <v>21138.600000000002</v>
      </c>
      <c r="L44" s="5" t="s">
        <v>176</v>
      </c>
      <c r="M44" s="5" t="s">
        <v>177</v>
      </c>
      <c r="N44" s="5"/>
    </row>
    <row r="45" spans="1:14" ht="24" x14ac:dyDescent="0.15">
      <c r="A45" s="5">
        <v>42</v>
      </c>
      <c r="B45" s="5" t="s">
        <v>12</v>
      </c>
      <c r="C45" s="5">
        <v>238791</v>
      </c>
      <c r="D45" s="5" t="s">
        <v>178</v>
      </c>
      <c r="E45" s="5" t="s">
        <v>179</v>
      </c>
      <c r="F45" s="5" t="s">
        <v>180</v>
      </c>
      <c r="G45" s="5">
        <v>2.1659999999999999</v>
      </c>
      <c r="H45" s="5">
        <v>2.375</v>
      </c>
      <c r="I45" s="6">
        <v>2.5230000000000001</v>
      </c>
      <c r="J45" s="9">
        <f t="shared" si="0"/>
        <v>23546.666666666668</v>
      </c>
      <c r="K45" s="9">
        <f t="shared" si="1"/>
        <v>24724.000000000004</v>
      </c>
      <c r="L45" s="5" t="s">
        <v>181</v>
      </c>
      <c r="M45" s="5" t="s">
        <v>182</v>
      </c>
      <c r="N45" s="5"/>
    </row>
    <row r="46" spans="1:14" x14ac:dyDescent="0.15">
      <c r="A46" s="5">
        <v>43</v>
      </c>
      <c r="B46" s="5" t="s">
        <v>12</v>
      </c>
      <c r="C46" s="5">
        <v>427896</v>
      </c>
      <c r="D46" s="5" t="s">
        <v>183</v>
      </c>
      <c r="E46" s="5" t="s">
        <v>50</v>
      </c>
      <c r="F46" s="5" t="s">
        <v>184</v>
      </c>
      <c r="G46" s="5">
        <v>2.4828000000000001</v>
      </c>
      <c r="H46" s="5">
        <v>2.7050000000000001</v>
      </c>
      <c r="I46" s="6">
        <v>2.4470000000000001</v>
      </c>
      <c r="J46" s="9">
        <f t="shared" si="0"/>
        <v>25449.333333333332</v>
      </c>
      <c r="K46" s="9">
        <f t="shared" si="1"/>
        <v>26721.8</v>
      </c>
      <c r="L46" s="5" t="s">
        <v>185</v>
      </c>
      <c r="M46" s="5" t="s">
        <v>186</v>
      </c>
      <c r="N46" s="5"/>
    </row>
    <row r="47" spans="1:14" ht="24" x14ac:dyDescent="0.15">
      <c r="A47" s="5">
        <v>44</v>
      </c>
      <c r="B47" s="5" t="s">
        <v>12</v>
      </c>
      <c r="C47" s="5">
        <v>721127</v>
      </c>
      <c r="D47" s="5" t="s">
        <v>79</v>
      </c>
      <c r="E47" s="5" t="s">
        <v>187</v>
      </c>
      <c r="F47" s="5" t="s">
        <v>188</v>
      </c>
      <c r="G47" s="5">
        <v>0</v>
      </c>
      <c r="H47" s="5">
        <v>1.8383</v>
      </c>
      <c r="I47" s="6">
        <v>2.3934000000000002</v>
      </c>
      <c r="J47" s="9">
        <f t="shared" si="0"/>
        <v>21158.5</v>
      </c>
      <c r="K47" s="9">
        <f t="shared" si="1"/>
        <v>22216.424999999999</v>
      </c>
      <c r="L47" s="5" t="s">
        <v>189</v>
      </c>
      <c r="M47" s="5" t="s">
        <v>190</v>
      </c>
      <c r="N47" s="5"/>
    </row>
    <row r="48" spans="1:14" x14ac:dyDescent="0.15">
      <c r="A48" s="5">
        <v>45</v>
      </c>
      <c r="B48" s="5" t="s">
        <v>12</v>
      </c>
      <c r="C48" s="5">
        <v>426211</v>
      </c>
      <c r="D48" s="5" t="s">
        <v>22</v>
      </c>
      <c r="E48" s="5" t="s">
        <v>191</v>
      </c>
      <c r="F48" s="5" t="s">
        <v>192</v>
      </c>
      <c r="G48" s="5">
        <v>2.2233000000000001</v>
      </c>
      <c r="H48" s="5">
        <v>2.5724999999999998</v>
      </c>
      <c r="I48" s="6">
        <v>2.3765999999999998</v>
      </c>
      <c r="J48" s="9">
        <f t="shared" si="0"/>
        <v>23908</v>
      </c>
      <c r="K48" s="9">
        <f t="shared" si="1"/>
        <v>25103.4</v>
      </c>
      <c r="L48" s="5"/>
      <c r="M48" s="5"/>
      <c r="N48" s="5"/>
    </row>
    <row r="49" spans="1:14" ht="36" x14ac:dyDescent="0.15">
      <c r="A49" s="5">
        <v>46</v>
      </c>
      <c r="B49" s="5" t="s">
        <v>12</v>
      </c>
      <c r="C49" s="5">
        <v>608927</v>
      </c>
      <c r="D49" s="5" t="s">
        <v>193</v>
      </c>
      <c r="E49" s="5" t="s">
        <v>194</v>
      </c>
      <c r="F49" s="5" t="s">
        <v>195</v>
      </c>
      <c r="G49" s="5">
        <v>0.48159999999999997</v>
      </c>
      <c r="H49" s="5">
        <v>2.34</v>
      </c>
      <c r="I49" s="6">
        <v>2.371</v>
      </c>
      <c r="J49" s="9">
        <f t="shared" si="0"/>
        <v>17308.666666666664</v>
      </c>
      <c r="K49" s="9">
        <f t="shared" si="1"/>
        <v>18174.099999999999</v>
      </c>
      <c r="L49" s="5" t="s">
        <v>196</v>
      </c>
      <c r="M49" s="5" t="s">
        <v>197</v>
      </c>
      <c r="N49" s="5"/>
    </row>
    <row r="50" spans="1:14" ht="24" x14ac:dyDescent="0.15">
      <c r="A50" s="5">
        <v>47</v>
      </c>
      <c r="B50" s="5" t="s">
        <v>12</v>
      </c>
      <c r="C50" s="5">
        <v>455500</v>
      </c>
      <c r="D50" s="5" t="s">
        <v>79</v>
      </c>
      <c r="E50" s="5" t="s">
        <v>198</v>
      </c>
      <c r="F50" s="5" t="s">
        <v>199</v>
      </c>
      <c r="G50" s="5">
        <v>1.7571000000000001</v>
      </c>
      <c r="H50" s="5">
        <v>2.4001999999999999</v>
      </c>
      <c r="I50" s="6">
        <v>2.3437999999999999</v>
      </c>
      <c r="J50" s="9">
        <f t="shared" si="0"/>
        <v>21670.333333333332</v>
      </c>
      <c r="K50" s="9">
        <f t="shared" si="1"/>
        <v>22753.85</v>
      </c>
      <c r="L50" s="5" t="s">
        <v>200</v>
      </c>
      <c r="M50" s="5" t="s">
        <v>201</v>
      </c>
      <c r="N50" s="5"/>
    </row>
    <row r="51" spans="1:14" x14ac:dyDescent="0.15">
      <c r="A51" s="5">
        <v>48</v>
      </c>
      <c r="B51" s="5" t="s">
        <v>12</v>
      </c>
      <c r="C51" s="5">
        <v>201259</v>
      </c>
      <c r="D51" s="5" t="s">
        <v>202</v>
      </c>
      <c r="E51" s="5" t="s">
        <v>203</v>
      </c>
      <c r="F51" s="5" t="s">
        <v>204</v>
      </c>
      <c r="G51" s="5">
        <v>1.0817000000000001</v>
      </c>
      <c r="H51" s="5">
        <v>2.1221999999999999</v>
      </c>
      <c r="I51" s="6">
        <v>2.181</v>
      </c>
      <c r="J51" s="9">
        <f t="shared" si="0"/>
        <v>17949.666666666664</v>
      </c>
      <c r="K51" s="9">
        <f t="shared" si="1"/>
        <v>18847.149999999998</v>
      </c>
      <c r="L51" s="5" t="s">
        <v>205</v>
      </c>
      <c r="M51" s="5" t="s">
        <v>206</v>
      </c>
      <c r="N51" s="5"/>
    </row>
    <row r="52" spans="1:14" x14ac:dyDescent="0.15">
      <c r="A52" s="5">
        <v>49</v>
      </c>
      <c r="B52" s="5" t="s">
        <v>12</v>
      </c>
      <c r="C52" s="5">
        <v>433906</v>
      </c>
      <c r="D52" s="5" t="s">
        <v>22</v>
      </c>
      <c r="E52" s="5" t="s">
        <v>207</v>
      </c>
      <c r="F52" s="5" t="s">
        <v>208</v>
      </c>
      <c r="G52" s="5">
        <v>7.0517000000000003</v>
      </c>
      <c r="H52" s="5">
        <v>2.7951000000000001</v>
      </c>
      <c r="I52" s="6">
        <v>2.0788000000000002</v>
      </c>
      <c r="J52" s="9">
        <f t="shared" si="0"/>
        <v>39751.999999999993</v>
      </c>
      <c r="K52" s="9">
        <f t="shared" si="1"/>
        <v>41739.599999999991</v>
      </c>
      <c r="L52" s="5"/>
      <c r="M52" s="5"/>
      <c r="N52" s="5"/>
    </row>
    <row r="53" spans="1:14" ht="24" x14ac:dyDescent="0.15">
      <c r="A53" s="5">
        <v>50</v>
      </c>
      <c r="B53" s="5" t="s">
        <v>12</v>
      </c>
      <c r="C53" s="5">
        <v>206045</v>
      </c>
      <c r="D53" s="5" t="s">
        <v>84</v>
      </c>
      <c r="E53" s="5" t="s">
        <v>85</v>
      </c>
      <c r="F53" s="5" t="s">
        <v>209</v>
      </c>
      <c r="G53" s="5">
        <v>2.3538000000000001</v>
      </c>
      <c r="H53" s="5">
        <v>2.5541999999999998</v>
      </c>
      <c r="I53" s="6">
        <v>1.9837</v>
      </c>
      <c r="J53" s="9">
        <f t="shared" si="0"/>
        <v>22972.333333333332</v>
      </c>
      <c r="K53" s="9">
        <f t="shared" si="1"/>
        <v>24120.95</v>
      </c>
      <c r="L53" s="5" t="s">
        <v>168</v>
      </c>
      <c r="M53" s="5" t="s">
        <v>169</v>
      </c>
      <c r="N53" s="5"/>
    </row>
    <row r="54" spans="1:14" ht="24" x14ac:dyDescent="0.15">
      <c r="A54" s="5">
        <v>51</v>
      </c>
      <c r="B54" s="5" t="s">
        <v>12</v>
      </c>
      <c r="C54" s="5">
        <v>225873</v>
      </c>
      <c r="D54" s="5" t="s">
        <v>22</v>
      </c>
      <c r="E54" s="5" t="s">
        <v>210</v>
      </c>
      <c r="F54" s="5" t="s">
        <v>211</v>
      </c>
      <c r="G54" s="5">
        <v>2.5844999999999998</v>
      </c>
      <c r="H54" s="5">
        <v>1.7374000000000001</v>
      </c>
      <c r="I54" s="6">
        <v>1.9093</v>
      </c>
      <c r="J54" s="9">
        <f t="shared" si="0"/>
        <v>20770.666666666668</v>
      </c>
      <c r="K54" s="9">
        <f t="shared" si="1"/>
        <v>21809.200000000001</v>
      </c>
      <c r="L54" s="5" t="s">
        <v>212</v>
      </c>
      <c r="M54" s="5"/>
      <c r="N54" s="5"/>
    </row>
    <row r="55" spans="1:14" x14ac:dyDescent="0.15">
      <c r="A55" s="5">
        <v>52</v>
      </c>
      <c r="B55" s="5" t="s">
        <v>12</v>
      </c>
      <c r="C55" s="5">
        <v>417935</v>
      </c>
      <c r="D55" s="5" t="s">
        <v>79</v>
      </c>
      <c r="E55" s="5" t="s">
        <v>213</v>
      </c>
      <c r="F55" s="5" t="s">
        <v>214</v>
      </c>
      <c r="G55" s="5">
        <v>1.4247000000000001</v>
      </c>
      <c r="H55" s="5">
        <v>1.6729000000000001</v>
      </c>
      <c r="I55" s="6">
        <v>1.8805000000000001</v>
      </c>
      <c r="J55" s="9">
        <f t="shared" si="0"/>
        <v>16593.666666666664</v>
      </c>
      <c r="K55" s="9">
        <f t="shared" si="1"/>
        <v>17423.349999999999</v>
      </c>
      <c r="L55" s="5" t="s">
        <v>215</v>
      </c>
      <c r="M55" s="5" t="s">
        <v>216</v>
      </c>
      <c r="N55" s="5"/>
    </row>
    <row r="56" spans="1:14" ht="24" x14ac:dyDescent="0.15">
      <c r="A56" s="5">
        <v>53</v>
      </c>
      <c r="B56" s="5" t="s">
        <v>12</v>
      </c>
      <c r="C56" s="5">
        <v>102927</v>
      </c>
      <c r="D56" s="5" t="s">
        <v>79</v>
      </c>
      <c r="E56" s="5" t="s">
        <v>134</v>
      </c>
      <c r="F56" s="5" t="s">
        <v>217</v>
      </c>
      <c r="G56" s="5">
        <v>2.2774999999999999</v>
      </c>
      <c r="H56" s="5">
        <v>1.9855</v>
      </c>
      <c r="I56" s="6">
        <v>1.819</v>
      </c>
      <c r="J56" s="9">
        <f t="shared" si="0"/>
        <v>20273.333333333336</v>
      </c>
      <c r="K56" s="9">
        <f t="shared" si="1"/>
        <v>21287.000000000004</v>
      </c>
      <c r="L56" s="5" t="s">
        <v>218</v>
      </c>
      <c r="M56" s="5" t="s">
        <v>219</v>
      </c>
      <c r="N56" s="5"/>
    </row>
    <row r="57" spans="1:14" ht="24" x14ac:dyDescent="0.15">
      <c r="A57" s="5">
        <v>54</v>
      </c>
      <c r="B57" s="5" t="s">
        <v>12</v>
      </c>
      <c r="C57" s="5">
        <v>238640</v>
      </c>
      <c r="D57" s="5" t="s">
        <v>84</v>
      </c>
      <c r="E57" s="5" t="s">
        <v>138</v>
      </c>
      <c r="F57" s="5" t="s">
        <v>220</v>
      </c>
      <c r="G57" s="5">
        <v>1.972</v>
      </c>
      <c r="H57" s="5">
        <v>2.3052999999999999</v>
      </c>
      <c r="I57" s="6">
        <v>1.8154999999999999</v>
      </c>
      <c r="J57" s="9">
        <f t="shared" si="0"/>
        <v>20309.333333333336</v>
      </c>
      <c r="K57" s="9">
        <f t="shared" si="1"/>
        <v>21324.800000000003</v>
      </c>
      <c r="L57" s="5" t="s">
        <v>221</v>
      </c>
      <c r="M57" s="5" t="s">
        <v>222</v>
      </c>
      <c r="N57" s="5"/>
    </row>
    <row r="58" spans="1:14" ht="24" x14ac:dyDescent="0.15">
      <c r="A58" s="5">
        <v>55</v>
      </c>
      <c r="B58" s="5" t="s">
        <v>12</v>
      </c>
      <c r="C58" s="5">
        <v>440182</v>
      </c>
      <c r="D58" s="5" t="s">
        <v>84</v>
      </c>
      <c r="E58" s="5" t="s">
        <v>223</v>
      </c>
      <c r="F58" s="5" t="s">
        <v>224</v>
      </c>
      <c r="G58" s="5">
        <v>2.2972000000000001</v>
      </c>
      <c r="H58" s="5">
        <v>2.8125</v>
      </c>
      <c r="I58" s="6">
        <v>1.7596000000000001</v>
      </c>
      <c r="J58" s="9">
        <f t="shared" si="0"/>
        <v>22897.666666666664</v>
      </c>
      <c r="K58" s="9">
        <f t="shared" si="1"/>
        <v>24042.55</v>
      </c>
      <c r="L58" s="5" t="s">
        <v>225</v>
      </c>
      <c r="M58" s="5" t="s">
        <v>226</v>
      </c>
      <c r="N58" s="5"/>
    </row>
    <row r="59" spans="1:14" x14ac:dyDescent="0.15">
      <c r="A59" s="5">
        <v>56</v>
      </c>
      <c r="B59" s="5" t="s">
        <v>12</v>
      </c>
      <c r="C59" s="5">
        <v>723930</v>
      </c>
      <c r="D59" s="5" t="s">
        <v>79</v>
      </c>
      <c r="E59" s="5" t="s">
        <v>227</v>
      </c>
      <c r="F59" s="5" t="s">
        <v>228</v>
      </c>
      <c r="G59" s="5">
        <v>0</v>
      </c>
      <c r="H59" s="5">
        <v>0</v>
      </c>
      <c r="I59" s="6">
        <v>1.7364999999999999</v>
      </c>
      <c r="J59" s="9">
        <f t="shared" si="0"/>
        <v>17365</v>
      </c>
      <c r="K59" s="9">
        <f t="shared" si="1"/>
        <v>18233.25</v>
      </c>
      <c r="L59" s="5" t="s">
        <v>229</v>
      </c>
      <c r="M59" s="5" t="s">
        <v>230</v>
      </c>
      <c r="N59" s="5"/>
    </row>
    <row r="60" spans="1:14" ht="24" x14ac:dyDescent="0.15">
      <c r="A60" s="5">
        <v>57</v>
      </c>
      <c r="B60" s="5" t="s">
        <v>12</v>
      </c>
      <c r="C60" s="5">
        <v>239415</v>
      </c>
      <c r="D60" s="5" t="s">
        <v>22</v>
      </c>
      <c r="E60" s="5" t="s">
        <v>231</v>
      </c>
      <c r="F60" s="5" t="s">
        <v>232</v>
      </c>
      <c r="G60" s="5">
        <v>1.7342</v>
      </c>
      <c r="H60" s="5">
        <v>2.0474999999999999</v>
      </c>
      <c r="I60" s="6">
        <v>1.7317</v>
      </c>
      <c r="J60" s="9">
        <f t="shared" si="0"/>
        <v>18378</v>
      </c>
      <c r="K60" s="9">
        <f t="shared" si="1"/>
        <v>19296.900000000001</v>
      </c>
      <c r="L60" s="5" t="s">
        <v>233</v>
      </c>
      <c r="M60" s="5"/>
      <c r="N60" s="5"/>
    </row>
    <row r="61" spans="1:14" ht="24" x14ac:dyDescent="0.15">
      <c r="A61" s="5">
        <v>58</v>
      </c>
      <c r="B61" s="5" t="s">
        <v>12</v>
      </c>
      <c r="C61" s="5">
        <v>444242</v>
      </c>
      <c r="D61" s="5" t="s">
        <v>79</v>
      </c>
      <c r="E61" s="5" t="s">
        <v>234</v>
      </c>
      <c r="F61" s="5" t="s">
        <v>235</v>
      </c>
      <c r="G61" s="5">
        <v>1.5845</v>
      </c>
      <c r="H61" s="5">
        <v>1.6881999999999999</v>
      </c>
      <c r="I61" s="6">
        <v>1.73</v>
      </c>
      <c r="J61" s="9">
        <f t="shared" si="0"/>
        <v>16675.666666666668</v>
      </c>
      <c r="K61" s="9">
        <f t="shared" si="1"/>
        <v>17509.45</v>
      </c>
      <c r="L61" s="5" t="s">
        <v>236</v>
      </c>
      <c r="M61" s="5" t="s">
        <v>237</v>
      </c>
      <c r="N61" s="5"/>
    </row>
    <row r="62" spans="1:14" x14ac:dyDescent="0.15">
      <c r="A62" s="5">
        <v>59</v>
      </c>
      <c r="B62" s="5" t="s">
        <v>12</v>
      </c>
      <c r="C62" s="5">
        <v>721660</v>
      </c>
      <c r="D62" s="5" t="s">
        <v>79</v>
      </c>
      <c r="E62" s="5" t="s">
        <v>238</v>
      </c>
      <c r="F62" s="5" t="s">
        <v>95</v>
      </c>
      <c r="G62" s="5">
        <v>0</v>
      </c>
      <c r="H62" s="5">
        <v>1.67E-2</v>
      </c>
      <c r="I62" s="6">
        <v>1.6994</v>
      </c>
      <c r="J62" s="9">
        <f t="shared" si="0"/>
        <v>8580.5</v>
      </c>
      <c r="K62" s="9">
        <f t="shared" si="1"/>
        <v>9009.5249999999996</v>
      </c>
      <c r="L62" s="5" t="s">
        <v>239</v>
      </c>
      <c r="M62" s="5" t="s">
        <v>240</v>
      </c>
      <c r="N62" s="5"/>
    </row>
    <row r="63" spans="1:14" ht="24" x14ac:dyDescent="0.15">
      <c r="A63" s="5">
        <v>60</v>
      </c>
      <c r="B63" s="5" t="s">
        <v>12</v>
      </c>
      <c r="C63" s="5">
        <v>458744</v>
      </c>
      <c r="D63" s="5" t="s">
        <v>79</v>
      </c>
      <c r="E63" s="5" t="s">
        <v>62</v>
      </c>
      <c r="F63" s="5" t="s">
        <v>241</v>
      </c>
      <c r="G63" s="5">
        <v>0</v>
      </c>
      <c r="H63" s="5">
        <v>0</v>
      </c>
      <c r="I63" s="6">
        <v>1.6889000000000001</v>
      </c>
      <c r="J63" s="9">
        <f t="shared" si="0"/>
        <v>16889</v>
      </c>
      <c r="K63" s="9">
        <f t="shared" si="1"/>
        <v>17733.45</v>
      </c>
      <c r="L63" s="5" t="s">
        <v>62</v>
      </c>
      <c r="M63" s="5" t="s">
        <v>242</v>
      </c>
      <c r="N63" s="5"/>
    </row>
    <row r="64" spans="1:14" x14ac:dyDescent="0.15">
      <c r="A64" s="5">
        <v>61</v>
      </c>
      <c r="B64" s="5" t="s">
        <v>12</v>
      </c>
      <c r="C64" s="5">
        <v>203137</v>
      </c>
      <c r="D64" s="5" t="s">
        <v>79</v>
      </c>
      <c r="E64" s="5" t="s">
        <v>243</v>
      </c>
      <c r="F64" s="5" t="s">
        <v>244</v>
      </c>
      <c r="G64" s="5">
        <v>2.0337999999999998</v>
      </c>
      <c r="H64" s="5">
        <v>1.8303</v>
      </c>
      <c r="I64" s="6">
        <v>1.6807000000000001</v>
      </c>
      <c r="J64" s="9">
        <f t="shared" si="0"/>
        <v>18482.666666666664</v>
      </c>
      <c r="K64" s="9">
        <f t="shared" si="1"/>
        <v>19406.8</v>
      </c>
      <c r="L64" s="5" t="s">
        <v>245</v>
      </c>
      <c r="M64" s="5" t="s">
        <v>246</v>
      </c>
      <c r="N64" s="5"/>
    </row>
    <row r="65" spans="1:14" x14ac:dyDescent="0.15">
      <c r="A65" s="5">
        <v>62</v>
      </c>
      <c r="B65" s="5" t="s">
        <v>12</v>
      </c>
      <c r="C65" s="5">
        <v>485256</v>
      </c>
      <c r="D65" s="5" t="s">
        <v>183</v>
      </c>
      <c r="E65" s="5" t="s">
        <v>14</v>
      </c>
      <c r="F65" s="5" t="s">
        <v>247</v>
      </c>
      <c r="G65" s="5">
        <v>1.1245000000000001</v>
      </c>
      <c r="H65" s="5">
        <v>1.3685</v>
      </c>
      <c r="I65" s="6">
        <v>1.6752</v>
      </c>
      <c r="J65" s="9">
        <f t="shared" si="0"/>
        <v>13894.000000000002</v>
      </c>
      <c r="K65" s="9">
        <f t="shared" si="1"/>
        <v>14588.700000000003</v>
      </c>
      <c r="L65" s="5" t="s">
        <v>248</v>
      </c>
      <c r="M65" s="5" t="s">
        <v>17</v>
      </c>
      <c r="N65" s="5"/>
    </row>
    <row r="66" spans="1:14" ht="24" x14ac:dyDescent="0.15">
      <c r="A66" s="5">
        <v>63</v>
      </c>
      <c r="B66" s="5" t="s">
        <v>12</v>
      </c>
      <c r="C66" s="5">
        <v>200342</v>
      </c>
      <c r="D66" s="5" t="s">
        <v>89</v>
      </c>
      <c r="E66" s="5" t="s">
        <v>249</v>
      </c>
      <c r="F66" s="5" t="s">
        <v>250</v>
      </c>
      <c r="G66" s="5">
        <v>1.3335999999999999</v>
      </c>
      <c r="H66" s="5">
        <v>1.0654999999999999</v>
      </c>
      <c r="I66" s="6">
        <v>1.6387</v>
      </c>
      <c r="J66" s="9">
        <f t="shared" si="0"/>
        <v>13459.333333333332</v>
      </c>
      <c r="K66" s="9">
        <f t="shared" si="1"/>
        <v>14132.3</v>
      </c>
      <c r="L66" s="5" t="s">
        <v>249</v>
      </c>
      <c r="M66" s="5" t="s">
        <v>251</v>
      </c>
      <c r="N66" s="5"/>
    </row>
    <row r="67" spans="1:14" x14ac:dyDescent="0.15">
      <c r="A67" s="5">
        <v>64</v>
      </c>
      <c r="B67" s="5" t="s">
        <v>12</v>
      </c>
      <c r="C67" s="5">
        <v>203330</v>
      </c>
      <c r="D67" s="5" t="s">
        <v>79</v>
      </c>
      <c r="E67" s="5" t="s">
        <v>252</v>
      </c>
      <c r="F67" s="5" t="s">
        <v>253</v>
      </c>
      <c r="G67" s="5">
        <v>0.79700000000000004</v>
      </c>
      <c r="H67" s="5">
        <v>1.1781999999999999</v>
      </c>
      <c r="I67" s="6">
        <v>1.6258999999999999</v>
      </c>
      <c r="J67" s="9">
        <f t="shared" si="0"/>
        <v>12003.666666666666</v>
      </c>
      <c r="K67" s="9">
        <f t="shared" si="1"/>
        <v>12603.85</v>
      </c>
      <c r="L67" s="5" t="s">
        <v>252</v>
      </c>
      <c r="M67" s="5" t="s">
        <v>254</v>
      </c>
      <c r="N67" s="5"/>
    </row>
    <row r="68" spans="1:14" x14ac:dyDescent="0.15">
      <c r="A68" s="5">
        <v>65</v>
      </c>
      <c r="B68" s="5" t="s">
        <v>12</v>
      </c>
      <c r="C68" s="5">
        <v>453500</v>
      </c>
      <c r="D68" s="5" t="s">
        <v>22</v>
      </c>
      <c r="E68" s="5" t="s">
        <v>71</v>
      </c>
      <c r="F68" s="5" t="s">
        <v>255</v>
      </c>
      <c r="G68" s="5">
        <v>1.1403000000000001</v>
      </c>
      <c r="H68" s="5">
        <v>1.6065</v>
      </c>
      <c r="I68" s="6">
        <v>1.6093</v>
      </c>
      <c r="J68" s="9">
        <f t="shared" si="0"/>
        <v>14520.333333333336</v>
      </c>
      <c r="K68" s="9">
        <f t="shared" si="1"/>
        <v>15246.350000000004</v>
      </c>
      <c r="L68" s="5"/>
      <c r="M68" s="5" t="s">
        <v>148</v>
      </c>
      <c r="N68" s="5"/>
    </row>
    <row r="69" spans="1:14" x14ac:dyDescent="0.15">
      <c r="A69" s="5">
        <v>66</v>
      </c>
      <c r="B69" s="5" t="s">
        <v>12</v>
      </c>
      <c r="C69" s="5">
        <v>406733</v>
      </c>
      <c r="D69" s="5" t="s">
        <v>79</v>
      </c>
      <c r="E69" s="5" t="s">
        <v>256</v>
      </c>
      <c r="F69" s="5" t="s">
        <v>257</v>
      </c>
      <c r="G69" s="5">
        <v>2.0804</v>
      </c>
      <c r="H69" s="5">
        <v>2.0655999999999999</v>
      </c>
      <c r="I69" s="6">
        <v>1.5938000000000001</v>
      </c>
      <c r="J69" s="9">
        <f t="shared" ref="J69:J132" si="2">AVERAGEIF(G69:I69, "&lt;&gt;0")*10000</f>
        <v>19132.666666666668</v>
      </c>
      <c r="K69" s="9">
        <f t="shared" ref="K69:K132" si="3">J69*1.05</f>
        <v>20089.300000000003</v>
      </c>
      <c r="L69" s="5"/>
      <c r="M69" s="5" t="s">
        <v>258</v>
      </c>
      <c r="N69" s="5"/>
    </row>
    <row r="70" spans="1:14" x14ac:dyDescent="0.15">
      <c r="A70" s="5">
        <v>67</v>
      </c>
      <c r="B70" s="5" t="s">
        <v>12</v>
      </c>
      <c r="C70" s="5">
        <v>217992</v>
      </c>
      <c r="D70" s="5" t="s">
        <v>22</v>
      </c>
      <c r="E70" s="5" t="s">
        <v>259</v>
      </c>
      <c r="F70" s="5" t="s">
        <v>260</v>
      </c>
      <c r="G70" s="5">
        <v>3.5735000000000001</v>
      </c>
      <c r="H70" s="5">
        <v>1.2195</v>
      </c>
      <c r="I70" s="6">
        <v>1.5747</v>
      </c>
      <c r="J70" s="9">
        <f t="shared" si="2"/>
        <v>21225.666666666668</v>
      </c>
      <c r="K70" s="9">
        <f t="shared" si="3"/>
        <v>22286.95</v>
      </c>
      <c r="L70" s="5" t="s">
        <v>261</v>
      </c>
      <c r="M70" s="5"/>
      <c r="N70" s="5"/>
    </row>
    <row r="71" spans="1:14" x14ac:dyDescent="0.15">
      <c r="A71" s="5">
        <v>68</v>
      </c>
      <c r="B71" s="5" t="s">
        <v>12</v>
      </c>
      <c r="C71" s="5">
        <v>446723</v>
      </c>
      <c r="D71" s="5" t="s">
        <v>79</v>
      </c>
      <c r="E71" s="5" t="s">
        <v>262</v>
      </c>
      <c r="F71" s="5" t="s">
        <v>263</v>
      </c>
      <c r="G71" s="5">
        <v>2.8325</v>
      </c>
      <c r="H71" s="5">
        <v>2.1638999999999999</v>
      </c>
      <c r="I71" s="6">
        <v>1.5636000000000001</v>
      </c>
      <c r="J71" s="9">
        <f t="shared" si="2"/>
        <v>21866.666666666664</v>
      </c>
      <c r="K71" s="9">
        <f t="shared" si="3"/>
        <v>22960</v>
      </c>
      <c r="L71" s="5" t="s">
        <v>264</v>
      </c>
      <c r="M71" s="5" t="s">
        <v>265</v>
      </c>
      <c r="N71" s="5"/>
    </row>
    <row r="72" spans="1:14" x14ac:dyDescent="0.15">
      <c r="A72" s="5">
        <v>69</v>
      </c>
      <c r="B72" s="5" t="s">
        <v>12</v>
      </c>
      <c r="C72" s="5">
        <v>200326</v>
      </c>
      <c r="D72" s="5" t="s">
        <v>22</v>
      </c>
      <c r="E72" s="5" t="s">
        <v>71</v>
      </c>
      <c r="F72" s="5" t="s">
        <v>266</v>
      </c>
      <c r="G72" s="5">
        <v>1.6668000000000001</v>
      </c>
      <c r="H72" s="5">
        <v>1.5891999999999999</v>
      </c>
      <c r="I72" s="6">
        <v>1.5325</v>
      </c>
      <c r="J72" s="9">
        <f t="shared" si="2"/>
        <v>15961.666666666668</v>
      </c>
      <c r="K72" s="9">
        <f t="shared" si="3"/>
        <v>16759.750000000004</v>
      </c>
      <c r="L72" s="5" t="s">
        <v>267</v>
      </c>
      <c r="M72" s="5"/>
      <c r="N72" s="5"/>
    </row>
    <row r="73" spans="1:14" x14ac:dyDescent="0.15">
      <c r="A73" s="5">
        <v>70</v>
      </c>
      <c r="B73" s="5" t="s">
        <v>12</v>
      </c>
      <c r="C73" s="5">
        <v>236920</v>
      </c>
      <c r="D73" s="5" t="s">
        <v>54</v>
      </c>
      <c r="E73" s="5" t="s">
        <v>268</v>
      </c>
      <c r="F73" s="5" t="s">
        <v>269</v>
      </c>
      <c r="G73" s="5">
        <v>1.6591</v>
      </c>
      <c r="H73" s="5">
        <v>1.7228000000000001</v>
      </c>
      <c r="I73" s="6">
        <v>1.4913000000000001</v>
      </c>
      <c r="J73" s="9">
        <f t="shared" si="2"/>
        <v>16243.999999999998</v>
      </c>
      <c r="K73" s="9">
        <f t="shared" si="3"/>
        <v>17056.199999999997</v>
      </c>
      <c r="L73" s="5" t="s">
        <v>270</v>
      </c>
      <c r="M73" s="5" t="s">
        <v>271</v>
      </c>
      <c r="N73" s="5"/>
    </row>
    <row r="74" spans="1:14" x14ac:dyDescent="0.15">
      <c r="A74" s="5">
        <v>71</v>
      </c>
      <c r="B74" s="5" t="s">
        <v>12</v>
      </c>
      <c r="C74" s="5">
        <v>203240</v>
      </c>
      <c r="D74" s="5" t="s">
        <v>79</v>
      </c>
      <c r="E74" s="5" t="s">
        <v>123</v>
      </c>
      <c r="F74" s="5" t="s">
        <v>272</v>
      </c>
      <c r="G74" s="5">
        <v>1.8118000000000001</v>
      </c>
      <c r="H74" s="5">
        <v>0.82299999999999995</v>
      </c>
      <c r="I74" s="6">
        <v>1.4790000000000001</v>
      </c>
      <c r="J74" s="9">
        <f t="shared" si="2"/>
        <v>13712.666666666668</v>
      </c>
      <c r="K74" s="9">
        <f t="shared" si="3"/>
        <v>14398.300000000001</v>
      </c>
      <c r="L74" s="5" t="s">
        <v>273</v>
      </c>
      <c r="M74" s="5" t="s">
        <v>126</v>
      </c>
      <c r="N74" s="5"/>
    </row>
    <row r="75" spans="1:14" ht="24" x14ac:dyDescent="0.15">
      <c r="A75" s="5">
        <v>72</v>
      </c>
      <c r="B75" s="5" t="s">
        <v>12</v>
      </c>
      <c r="C75" s="5">
        <v>201630</v>
      </c>
      <c r="D75" s="5" t="s">
        <v>22</v>
      </c>
      <c r="E75" s="5" t="s">
        <v>274</v>
      </c>
      <c r="F75" s="5" t="s">
        <v>275</v>
      </c>
      <c r="G75" s="5">
        <v>2.6572</v>
      </c>
      <c r="H75" s="5">
        <v>2.0701000000000001</v>
      </c>
      <c r="I75" s="6">
        <v>1.421</v>
      </c>
      <c r="J75" s="9">
        <f t="shared" si="2"/>
        <v>20494.333333333336</v>
      </c>
      <c r="K75" s="9">
        <f t="shared" si="3"/>
        <v>21519.050000000003</v>
      </c>
      <c r="L75" s="5" t="s">
        <v>276</v>
      </c>
      <c r="M75" s="5"/>
      <c r="N75" s="5"/>
    </row>
    <row r="76" spans="1:14" x14ac:dyDescent="0.15">
      <c r="A76" s="5">
        <v>73</v>
      </c>
      <c r="B76" s="5" t="s">
        <v>12</v>
      </c>
      <c r="C76" s="5">
        <v>202860</v>
      </c>
      <c r="D76" s="5" t="s">
        <v>54</v>
      </c>
      <c r="E76" s="5" t="s">
        <v>277</v>
      </c>
      <c r="F76" s="5" t="s">
        <v>278</v>
      </c>
      <c r="G76" s="5">
        <v>1.544</v>
      </c>
      <c r="H76" s="5">
        <v>1.9870000000000001</v>
      </c>
      <c r="I76" s="6">
        <v>1.42</v>
      </c>
      <c r="J76" s="9">
        <f t="shared" si="2"/>
        <v>16503.333333333336</v>
      </c>
      <c r="K76" s="9">
        <f t="shared" si="3"/>
        <v>17328.500000000004</v>
      </c>
      <c r="L76" s="5" t="s">
        <v>279</v>
      </c>
      <c r="M76" s="5" t="s">
        <v>70</v>
      </c>
      <c r="N76" s="5"/>
    </row>
    <row r="77" spans="1:14" x14ac:dyDescent="0.15">
      <c r="A77" s="5">
        <v>74</v>
      </c>
      <c r="B77" s="5" t="s">
        <v>12</v>
      </c>
      <c r="C77" s="5">
        <v>201193</v>
      </c>
      <c r="D77" s="5" t="s">
        <v>22</v>
      </c>
      <c r="E77" s="5" t="s">
        <v>280</v>
      </c>
      <c r="F77" s="5" t="s">
        <v>281</v>
      </c>
      <c r="G77" s="5">
        <v>1.8239000000000001</v>
      </c>
      <c r="H77" s="5">
        <v>1.3035000000000001</v>
      </c>
      <c r="I77" s="6">
        <v>1.3959999999999999</v>
      </c>
      <c r="J77" s="9">
        <f t="shared" si="2"/>
        <v>15078.000000000002</v>
      </c>
      <c r="K77" s="9">
        <f t="shared" si="3"/>
        <v>15831.900000000003</v>
      </c>
      <c r="L77" s="5" t="s">
        <v>282</v>
      </c>
      <c r="M77" s="5"/>
      <c r="N77" s="5"/>
    </row>
    <row r="78" spans="1:14" x14ac:dyDescent="0.15">
      <c r="A78" s="5">
        <v>75</v>
      </c>
      <c r="B78" s="5" t="s">
        <v>12</v>
      </c>
      <c r="C78" s="5">
        <v>716188</v>
      </c>
      <c r="D78" s="5" t="s">
        <v>183</v>
      </c>
      <c r="E78" s="5" t="s">
        <v>283</v>
      </c>
      <c r="F78" s="5" t="s">
        <v>284</v>
      </c>
      <c r="G78" s="5">
        <v>0.32029999999999997</v>
      </c>
      <c r="H78" s="5">
        <v>1.7446999999999999</v>
      </c>
      <c r="I78" s="6">
        <v>1.3939999999999999</v>
      </c>
      <c r="J78" s="9">
        <f t="shared" si="2"/>
        <v>11529.999999999998</v>
      </c>
      <c r="K78" s="9">
        <f t="shared" si="3"/>
        <v>12106.499999999998</v>
      </c>
      <c r="L78" s="5" t="s">
        <v>285</v>
      </c>
      <c r="M78" s="5" t="s">
        <v>286</v>
      </c>
      <c r="N78" s="5"/>
    </row>
    <row r="79" spans="1:14" ht="36" x14ac:dyDescent="0.15">
      <c r="A79" s="5">
        <v>76</v>
      </c>
      <c r="B79" s="5" t="s">
        <v>12</v>
      </c>
      <c r="C79" s="5">
        <v>214449</v>
      </c>
      <c r="D79" s="5" t="s">
        <v>54</v>
      </c>
      <c r="E79" s="5" t="s">
        <v>287</v>
      </c>
      <c r="F79" s="5" t="s">
        <v>288</v>
      </c>
      <c r="G79" s="5">
        <v>1.2658</v>
      </c>
      <c r="H79" s="5">
        <v>1.2944</v>
      </c>
      <c r="I79" s="6">
        <v>1.3701000000000001</v>
      </c>
      <c r="J79" s="9">
        <f t="shared" si="2"/>
        <v>13101</v>
      </c>
      <c r="K79" s="9">
        <f t="shared" si="3"/>
        <v>13756.050000000001</v>
      </c>
      <c r="L79" s="5" t="s">
        <v>289</v>
      </c>
      <c r="M79" s="5" t="s">
        <v>290</v>
      </c>
      <c r="N79" s="5"/>
    </row>
    <row r="80" spans="1:14" ht="24" x14ac:dyDescent="0.15">
      <c r="A80" s="5">
        <v>77</v>
      </c>
      <c r="B80" s="5" t="s">
        <v>12</v>
      </c>
      <c r="C80" s="5">
        <v>498155</v>
      </c>
      <c r="D80" s="5" t="s">
        <v>79</v>
      </c>
      <c r="E80" s="5" t="s">
        <v>80</v>
      </c>
      <c r="F80" s="5" t="s">
        <v>291</v>
      </c>
      <c r="G80" s="5">
        <v>1.7076</v>
      </c>
      <c r="H80" s="5">
        <v>1.2152000000000001</v>
      </c>
      <c r="I80" s="6">
        <v>1.3624000000000001</v>
      </c>
      <c r="J80" s="9">
        <f t="shared" si="2"/>
        <v>14283.999999999998</v>
      </c>
      <c r="K80" s="9">
        <f t="shared" si="3"/>
        <v>14998.199999999999</v>
      </c>
      <c r="L80" s="5" t="s">
        <v>82</v>
      </c>
      <c r="M80" s="5" t="s">
        <v>83</v>
      </c>
      <c r="N80" s="5"/>
    </row>
    <row r="81" spans="1:14" ht="24" x14ac:dyDescent="0.15">
      <c r="A81" s="5">
        <v>78</v>
      </c>
      <c r="B81" s="5" t="s">
        <v>12</v>
      </c>
      <c r="C81" s="5">
        <v>723768</v>
      </c>
      <c r="D81" s="5" t="s">
        <v>183</v>
      </c>
      <c r="E81" s="5" t="s">
        <v>292</v>
      </c>
      <c r="F81" s="5" t="s">
        <v>293</v>
      </c>
      <c r="G81" s="5">
        <v>0</v>
      </c>
      <c r="H81" s="5">
        <v>0</v>
      </c>
      <c r="I81" s="6">
        <v>1.3442000000000001</v>
      </c>
      <c r="J81" s="9">
        <f t="shared" si="2"/>
        <v>13442</v>
      </c>
      <c r="K81" s="9">
        <f t="shared" si="3"/>
        <v>14114.1</v>
      </c>
      <c r="L81" s="5" t="s">
        <v>294</v>
      </c>
      <c r="M81" s="5" t="s">
        <v>295</v>
      </c>
      <c r="N81" s="5"/>
    </row>
    <row r="82" spans="1:14" ht="24" x14ac:dyDescent="0.15">
      <c r="A82" s="5">
        <v>79</v>
      </c>
      <c r="B82" s="5" t="s">
        <v>12</v>
      </c>
      <c r="C82" s="5">
        <v>214059</v>
      </c>
      <c r="D82" s="5" t="s">
        <v>54</v>
      </c>
      <c r="E82" s="5" t="s">
        <v>296</v>
      </c>
      <c r="F82" s="5" t="s">
        <v>297</v>
      </c>
      <c r="G82" s="5">
        <v>1.1708000000000001</v>
      </c>
      <c r="H82" s="5">
        <v>1.4054</v>
      </c>
      <c r="I82" s="6">
        <v>1.3361000000000001</v>
      </c>
      <c r="J82" s="9">
        <f t="shared" si="2"/>
        <v>13041</v>
      </c>
      <c r="K82" s="9">
        <f t="shared" si="3"/>
        <v>13693.050000000001</v>
      </c>
      <c r="L82" s="5" t="s">
        <v>296</v>
      </c>
      <c r="M82" s="5"/>
      <c r="N82" s="5"/>
    </row>
    <row r="83" spans="1:14" x14ac:dyDescent="0.15">
      <c r="A83" s="5">
        <v>80</v>
      </c>
      <c r="B83" s="5" t="s">
        <v>12</v>
      </c>
      <c r="C83" s="5">
        <v>224689</v>
      </c>
      <c r="D83" s="5" t="s">
        <v>22</v>
      </c>
      <c r="E83" s="5" t="s">
        <v>298</v>
      </c>
      <c r="F83" s="5" t="s">
        <v>299</v>
      </c>
      <c r="G83" s="5">
        <v>0.71870000000000001</v>
      </c>
      <c r="H83" s="5">
        <v>1.3452999999999999</v>
      </c>
      <c r="I83" s="6">
        <v>1.3339000000000001</v>
      </c>
      <c r="J83" s="9">
        <f t="shared" si="2"/>
        <v>11326.333333333334</v>
      </c>
      <c r="K83" s="9">
        <f t="shared" si="3"/>
        <v>11892.650000000001</v>
      </c>
      <c r="L83" s="5" t="s">
        <v>300</v>
      </c>
      <c r="M83" s="5"/>
      <c r="N83" s="5"/>
    </row>
    <row r="84" spans="1:14" x14ac:dyDescent="0.15">
      <c r="A84" s="5">
        <v>81</v>
      </c>
      <c r="B84" s="5" t="s">
        <v>12</v>
      </c>
      <c r="C84" s="5">
        <v>414999</v>
      </c>
      <c r="D84" s="5" t="s">
        <v>89</v>
      </c>
      <c r="E84" s="5" t="s">
        <v>301</v>
      </c>
      <c r="F84" s="5" t="s">
        <v>302</v>
      </c>
      <c r="G84" s="5">
        <v>0</v>
      </c>
      <c r="H84" s="5">
        <v>0</v>
      </c>
      <c r="I84" s="6">
        <v>1.3275999999999999</v>
      </c>
      <c r="J84" s="9">
        <f t="shared" si="2"/>
        <v>13275.999999999998</v>
      </c>
      <c r="K84" s="9">
        <f t="shared" si="3"/>
        <v>13939.8</v>
      </c>
      <c r="L84" s="5" t="s">
        <v>303</v>
      </c>
      <c r="M84" s="5" t="s">
        <v>304</v>
      </c>
      <c r="N84" s="5"/>
    </row>
    <row r="85" spans="1:14" x14ac:dyDescent="0.15">
      <c r="A85" s="5">
        <v>82</v>
      </c>
      <c r="B85" s="5" t="s">
        <v>12</v>
      </c>
      <c r="C85" s="5">
        <v>203262</v>
      </c>
      <c r="D85" s="5" t="s">
        <v>22</v>
      </c>
      <c r="E85" s="5" t="s">
        <v>305</v>
      </c>
      <c r="F85" s="5" t="s">
        <v>306</v>
      </c>
      <c r="G85" s="5">
        <v>1.3292999999999999</v>
      </c>
      <c r="H85" s="5">
        <v>1.3504</v>
      </c>
      <c r="I85" s="6">
        <v>1.3250999999999999</v>
      </c>
      <c r="J85" s="9">
        <f t="shared" si="2"/>
        <v>13349.33333333333</v>
      </c>
      <c r="K85" s="9">
        <f t="shared" si="3"/>
        <v>14016.799999999997</v>
      </c>
      <c r="L85" s="5" t="s">
        <v>307</v>
      </c>
      <c r="M85" s="5" t="s">
        <v>308</v>
      </c>
      <c r="N85" s="5"/>
    </row>
    <row r="86" spans="1:14" ht="24" x14ac:dyDescent="0.15">
      <c r="A86" s="5">
        <v>83</v>
      </c>
      <c r="B86" s="5" t="s">
        <v>12</v>
      </c>
      <c r="C86" s="5">
        <v>214820</v>
      </c>
      <c r="D86" s="5" t="s">
        <v>309</v>
      </c>
      <c r="E86" s="5" t="s">
        <v>310</v>
      </c>
      <c r="F86" s="5" t="s">
        <v>311</v>
      </c>
      <c r="G86" s="5">
        <v>0.93969999999999998</v>
      </c>
      <c r="H86" s="5">
        <v>1.2765</v>
      </c>
      <c r="I86" s="6">
        <v>1.3110999999999999</v>
      </c>
      <c r="J86" s="9">
        <f t="shared" si="2"/>
        <v>11757.666666666664</v>
      </c>
      <c r="K86" s="9">
        <f t="shared" si="3"/>
        <v>12345.549999999997</v>
      </c>
      <c r="L86" s="5" t="s">
        <v>312</v>
      </c>
      <c r="M86" s="5" t="s">
        <v>313</v>
      </c>
      <c r="N86" s="5"/>
    </row>
    <row r="87" spans="1:14" ht="24" x14ac:dyDescent="0.15">
      <c r="A87" s="5">
        <v>84</v>
      </c>
      <c r="B87" s="5" t="s">
        <v>12</v>
      </c>
      <c r="C87" s="5">
        <v>239363</v>
      </c>
      <c r="D87" s="5" t="s">
        <v>314</v>
      </c>
      <c r="E87" s="5" t="s">
        <v>315</v>
      </c>
      <c r="F87" s="5" t="s">
        <v>316</v>
      </c>
      <c r="G87" s="5">
        <v>0</v>
      </c>
      <c r="H87" s="5">
        <v>0.74439999999999995</v>
      </c>
      <c r="I87" s="6">
        <v>1.2443</v>
      </c>
      <c r="J87" s="9">
        <f t="shared" si="2"/>
        <v>9943.5</v>
      </c>
      <c r="K87" s="9">
        <f t="shared" si="3"/>
        <v>10440.675000000001</v>
      </c>
      <c r="L87" s="5" t="s">
        <v>317</v>
      </c>
      <c r="M87" s="5" t="s">
        <v>318</v>
      </c>
      <c r="N87" s="5"/>
    </row>
    <row r="88" spans="1:14" ht="24" x14ac:dyDescent="0.15">
      <c r="A88" s="5">
        <v>85</v>
      </c>
      <c r="B88" s="5" t="s">
        <v>12</v>
      </c>
      <c r="C88" s="5">
        <v>239447</v>
      </c>
      <c r="D88" s="5" t="s">
        <v>79</v>
      </c>
      <c r="E88" s="5" t="s">
        <v>319</v>
      </c>
      <c r="F88" s="5" t="s">
        <v>320</v>
      </c>
      <c r="G88" s="5">
        <v>0.76829999999999998</v>
      </c>
      <c r="H88" s="5">
        <v>1.0602</v>
      </c>
      <c r="I88" s="6">
        <v>1.2371000000000001</v>
      </c>
      <c r="J88" s="9">
        <f t="shared" si="2"/>
        <v>10218.666666666668</v>
      </c>
      <c r="K88" s="9">
        <f t="shared" si="3"/>
        <v>10729.600000000002</v>
      </c>
      <c r="L88" s="5" t="s">
        <v>321</v>
      </c>
      <c r="M88" s="5" t="s">
        <v>322</v>
      </c>
      <c r="N88" s="5"/>
    </row>
    <row r="89" spans="1:14" ht="24" x14ac:dyDescent="0.15">
      <c r="A89" s="5">
        <v>86</v>
      </c>
      <c r="B89" s="5" t="s">
        <v>12</v>
      </c>
      <c r="C89" s="5">
        <v>411193</v>
      </c>
      <c r="D89" s="5" t="s">
        <v>89</v>
      </c>
      <c r="E89" s="5" t="s">
        <v>323</v>
      </c>
      <c r="F89" s="5" t="s">
        <v>324</v>
      </c>
      <c r="G89" s="5">
        <v>1.603</v>
      </c>
      <c r="H89" s="5">
        <v>1.6249</v>
      </c>
      <c r="I89" s="6">
        <v>1.2291000000000001</v>
      </c>
      <c r="J89" s="9">
        <f t="shared" si="2"/>
        <v>14856.666666666666</v>
      </c>
      <c r="K89" s="9">
        <f t="shared" si="3"/>
        <v>15599.5</v>
      </c>
      <c r="L89" s="5"/>
      <c r="M89" s="5" t="s">
        <v>325</v>
      </c>
      <c r="N89" s="5"/>
    </row>
    <row r="90" spans="1:14" ht="24" x14ac:dyDescent="0.15">
      <c r="A90" s="5">
        <v>87</v>
      </c>
      <c r="B90" s="5" t="s">
        <v>12</v>
      </c>
      <c r="C90" s="5">
        <v>447220</v>
      </c>
      <c r="D90" s="5" t="s">
        <v>22</v>
      </c>
      <c r="E90" s="5" t="s">
        <v>71</v>
      </c>
      <c r="F90" s="5" t="s">
        <v>326</v>
      </c>
      <c r="G90" s="5">
        <v>0.88690000000000002</v>
      </c>
      <c r="H90" s="5">
        <v>1.1458999999999999</v>
      </c>
      <c r="I90" s="6">
        <v>1.2206999999999999</v>
      </c>
      <c r="J90" s="9">
        <f t="shared" si="2"/>
        <v>10845</v>
      </c>
      <c r="K90" s="9">
        <f t="shared" si="3"/>
        <v>11387.25</v>
      </c>
      <c r="L90" s="5" t="s">
        <v>147</v>
      </c>
      <c r="M90" s="5" t="s">
        <v>148</v>
      </c>
      <c r="N90" s="5"/>
    </row>
    <row r="91" spans="1:14" ht="24" x14ac:dyDescent="0.15">
      <c r="A91" s="5">
        <v>88</v>
      </c>
      <c r="B91" s="5" t="s">
        <v>12</v>
      </c>
      <c r="C91" s="5">
        <v>238237</v>
      </c>
      <c r="D91" s="5" t="s">
        <v>22</v>
      </c>
      <c r="E91" s="5" t="s">
        <v>327</v>
      </c>
      <c r="F91" s="5" t="s">
        <v>328</v>
      </c>
      <c r="G91" s="5">
        <v>1.2617</v>
      </c>
      <c r="H91" s="5">
        <v>1.3781000000000001</v>
      </c>
      <c r="I91" s="6">
        <v>1.2154</v>
      </c>
      <c r="J91" s="9">
        <f t="shared" si="2"/>
        <v>12850.666666666666</v>
      </c>
      <c r="K91" s="9">
        <f t="shared" si="3"/>
        <v>13493.2</v>
      </c>
      <c r="L91" s="5" t="s">
        <v>329</v>
      </c>
      <c r="M91" s="5"/>
      <c r="N91" s="5"/>
    </row>
    <row r="92" spans="1:14" x14ac:dyDescent="0.15">
      <c r="A92" s="5">
        <v>89</v>
      </c>
      <c r="B92" s="5" t="s">
        <v>12</v>
      </c>
      <c r="C92" s="5">
        <v>414995</v>
      </c>
      <c r="D92" s="5" t="s">
        <v>59</v>
      </c>
      <c r="E92" s="5" t="s">
        <v>301</v>
      </c>
      <c r="F92" s="5" t="s">
        <v>302</v>
      </c>
      <c r="G92" s="5">
        <v>0.80200000000000005</v>
      </c>
      <c r="H92" s="5">
        <v>0.74350000000000005</v>
      </c>
      <c r="I92" s="6">
        <v>1.1501999999999999</v>
      </c>
      <c r="J92" s="9">
        <f t="shared" si="2"/>
        <v>8985.6666666666661</v>
      </c>
      <c r="K92" s="9">
        <f t="shared" si="3"/>
        <v>9434.9499999999989</v>
      </c>
      <c r="L92" s="5" t="s">
        <v>303</v>
      </c>
      <c r="M92" s="5" t="s">
        <v>330</v>
      </c>
      <c r="N92" s="5"/>
    </row>
    <row r="93" spans="1:14" ht="24" x14ac:dyDescent="0.15">
      <c r="A93" s="5">
        <v>90</v>
      </c>
      <c r="B93" s="5" t="s">
        <v>12</v>
      </c>
      <c r="C93" s="5">
        <v>130827</v>
      </c>
      <c r="D93" s="5" t="s">
        <v>22</v>
      </c>
      <c r="E93" s="5" t="s">
        <v>331</v>
      </c>
      <c r="F93" s="5" t="s">
        <v>332</v>
      </c>
      <c r="G93" s="5">
        <v>0.55569999999999997</v>
      </c>
      <c r="H93" s="5">
        <v>0.85350000000000004</v>
      </c>
      <c r="I93" s="6">
        <v>1.1478999999999999</v>
      </c>
      <c r="J93" s="9">
        <f t="shared" si="2"/>
        <v>8523.6666666666679</v>
      </c>
      <c r="K93" s="9">
        <f t="shared" si="3"/>
        <v>8949.8500000000022</v>
      </c>
      <c r="L93" s="5" t="s">
        <v>333</v>
      </c>
      <c r="M93" s="5"/>
      <c r="N93" s="5"/>
    </row>
    <row r="94" spans="1:14" x14ac:dyDescent="0.15">
      <c r="A94" s="5">
        <v>91</v>
      </c>
      <c r="B94" s="5" t="s">
        <v>12</v>
      </c>
      <c r="C94" s="5">
        <v>214450</v>
      </c>
      <c r="D94" s="5" t="s">
        <v>79</v>
      </c>
      <c r="E94" s="5" t="s">
        <v>334</v>
      </c>
      <c r="F94" s="5" t="s">
        <v>269</v>
      </c>
      <c r="G94" s="5">
        <v>0.4859</v>
      </c>
      <c r="H94" s="5">
        <v>0.50980000000000003</v>
      </c>
      <c r="I94" s="6">
        <v>1.1419999999999999</v>
      </c>
      <c r="J94" s="9">
        <f t="shared" si="2"/>
        <v>7125.6666666666661</v>
      </c>
      <c r="K94" s="9">
        <f t="shared" si="3"/>
        <v>7481.95</v>
      </c>
      <c r="L94" s="5" t="s">
        <v>334</v>
      </c>
      <c r="M94" s="5" t="s">
        <v>335</v>
      </c>
      <c r="N94" s="5"/>
    </row>
    <row r="95" spans="1:14" ht="24" x14ac:dyDescent="0.15">
      <c r="A95" s="5">
        <v>92</v>
      </c>
      <c r="B95" s="5" t="s">
        <v>12</v>
      </c>
      <c r="C95" s="5">
        <v>446522</v>
      </c>
      <c r="D95" s="5" t="s">
        <v>22</v>
      </c>
      <c r="E95" s="5" t="s">
        <v>336</v>
      </c>
      <c r="F95" s="5" t="s">
        <v>337</v>
      </c>
      <c r="G95" s="5">
        <v>1.7141</v>
      </c>
      <c r="H95" s="5">
        <v>1.2657</v>
      </c>
      <c r="I95" s="6">
        <v>1.1349</v>
      </c>
      <c r="J95" s="9">
        <f t="shared" si="2"/>
        <v>13715.666666666666</v>
      </c>
      <c r="K95" s="9">
        <f t="shared" si="3"/>
        <v>14401.45</v>
      </c>
      <c r="L95" s="5" t="s">
        <v>147</v>
      </c>
      <c r="M95" s="5" t="s">
        <v>338</v>
      </c>
      <c r="N95" s="5"/>
    </row>
    <row r="96" spans="1:14" ht="24" x14ac:dyDescent="0.15">
      <c r="A96" s="5">
        <v>93</v>
      </c>
      <c r="B96" s="5" t="s">
        <v>12</v>
      </c>
      <c r="C96" s="5">
        <v>224360</v>
      </c>
      <c r="D96" s="5" t="s">
        <v>22</v>
      </c>
      <c r="E96" s="5" t="s">
        <v>339</v>
      </c>
      <c r="F96" s="5" t="s">
        <v>340</v>
      </c>
      <c r="G96" s="5">
        <v>2.0686</v>
      </c>
      <c r="H96" s="5">
        <v>0.9718</v>
      </c>
      <c r="I96" s="6">
        <v>1.0986</v>
      </c>
      <c r="J96" s="9">
        <f t="shared" si="2"/>
        <v>13796.666666666668</v>
      </c>
      <c r="K96" s="9">
        <f t="shared" si="3"/>
        <v>14486.500000000002</v>
      </c>
      <c r="L96" s="5" t="s">
        <v>341</v>
      </c>
      <c r="M96" s="5"/>
      <c r="N96" s="5"/>
    </row>
    <row r="97" spans="1:14" x14ac:dyDescent="0.15">
      <c r="A97" s="5">
        <v>94</v>
      </c>
      <c r="B97" s="5" t="s">
        <v>12</v>
      </c>
      <c r="C97" s="5">
        <v>721544</v>
      </c>
      <c r="D97" s="5" t="s">
        <v>79</v>
      </c>
      <c r="E97" s="5" t="s">
        <v>342</v>
      </c>
      <c r="F97" s="5" t="s">
        <v>343</v>
      </c>
      <c r="G97" s="5">
        <v>0</v>
      </c>
      <c r="H97" s="5">
        <v>1.2713000000000001</v>
      </c>
      <c r="I97" s="6">
        <v>1.0920000000000001</v>
      </c>
      <c r="J97" s="9">
        <f t="shared" si="2"/>
        <v>11816.5</v>
      </c>
      <c r="K97" s="9">
        <f t="shared" si="3"/>
        <v>12407.325000000001</v>
      </c>
      <c r="L97" s="5" t="s">
        <v>344</v>
      </c>
      <c r="M97" s="5" t="s">
        <v>345</v>
      </c>
      <c r="N97" s="5"/>
    </row>
    <row r="98" spans="1:14" ht="24" x14ac:dyDescent="0.15">
      <c r="A98" s="5">
        <v>95</v>
      </c>
      <c r="B98" s="5" t="s">
        <v>12</v>
      </c>
      <c r="C98" s="5">
        <v>131566</v>
      </c>
      <c r="D98" s="5" t="s">
        <v>22</v>
      </c>
      <c r="E98" s="5" t="s">
        <v>346</v>
      </c>
      <c r="F98" s="5" t="s">
        <v>347</v>
      </c>
      <c r="G98" s="5">
        <v>0.83950000000000002</v>
      </c>
      <c r="H98" s="5">
        <v>0.98150000000000004</v>
      </c>
      <c r="I98" s="6">
        <v>1.0898000000000001</v>
      </c>
      <c r="J98" s="9">
        <f t="shared" si="2"/>
        <v>9702.6666666666679</v>
      </c>
      <c r="K98" s="9">
        <f t="shared" si="3"/>
        <v>10187.800000000001</v>
      </c>
      <c r="L98" s="5" t="s">
        <v>348</v>
      </c>
      <c r="M98" s="5"/>
      <c r="N98" s="5"/>
    </row>
    <row r="99" spans="1:14" x14ac:dyDescent="0.15">
      <c r="A99" s="5">
        <v>96</v>
      </c>
      <c r="B99" s="5" t="s">
        <v>12</v>
      </c>
      <c r="C99" s="5">
        <v>485251</v>
      </c>
      <c r="D99" s="5" t="s">
        <v>89</v>
      </c>
      <c r="E99" s="5" t="s">
        <v>249</v>
      </c>
      <c r="F99" s="5" t="s">
        <v>349</v>
      </c>
      <c r="G99" s="5">
        <v>1.2058</v>
      </c>
      <c r="H99" s="5">
        <v>1.0346</v>
      </c>
      <c r="I99" s="6">
        <v>1.0747</v>
      </c>
      <c r="J99" s="9">
        <f t="shared" si="2"/>
        <v>11050.333333333334</v>
      </c>
      <c r="K99" s="9">
        <f t="shared" si="3"/>
        <v>11602.85</v>
      </c>
      <c r="L99" s="5" t="s">
        <v>350</v>
      </c>
      <c r="M99" s="5" t="s">
        <v>351</v>
      </c>
      <c r="N99" s="5"/>
    </row>
    <row r="100" spans="1:14" ht="24" x14ac:dyDescent="0.15">
      <c r="A100" s="5">
        <v>97</v>
      </c>
      <c r="B100" s="5" t="s">
        <v>12</v>
      </c>
      <c r="C100" s="5">
        <v>202172</v>
      </c>
      <c r="D100" s="5" t="s">
        <v>54</v>
      </c>
      <c r="E100" s="5" t="s">
        <v>352</v>
      </c>
      <c r="F100" s="5" t="s">
        <v>353</v>
      </c>
      <c r="G100" s="5">
        <v>0.71619999999999995</v>
      </c>
      <c r="H100" s="5">
        <v>0.96750000000000003</v>
      </c>
      <c r="I100" s="6">
        <v>1.0730999999999999</v>
      </c>
      <c r="J100" s="9">
        <f t="shared" si="2"/>
        <v>9189.3333333333339</v>
      </c>
      <c r="K100" s="9">
        <f t="shared" si="3"/>
        <v>9648.8000000000011</v>
      </c>
      <c r="L100" s="5" t="s">
        <v>354</v>
      </c>
      <c r="M100" s="5" t="s">
        <v>355</v>
      </c>
      <c r="N100" s="5"/>
    </row>
    <row r="101" spans="1:14" ht="24" x14ac:dyDescent="0.15">
      <c r="A101" s="5">
        <v>98</v>
      </c>
      <c r="B101" s="5" t="s">
        <v>12</v>
      </c>
      <c r="C101" s="5">
        <v>239344</v>
      </c>
      <c r="D101" s="5" t="s">
        <v>356</v>
      </c>
      <c r="E101" s="5" t="s">
        <v>357</v>
      </c>
      <c r="F101" s="5" t="s">
        <v>358</v>
      </c>
      <c r="G101" s="5">
        <v>0.35580000000000001</v>
      </c>
      <c r="H101" s="5">
        <v>0.71879999999999999</v>
      </c>
      <c r="I101" s="6">
        <v>1.0668</v>
      </c>
      <c r="J101" s="9">
        <f t="shared" si="2"/>
        <v>7138</v>
      </c>
      <c r="K101" s="9">
        <f t="shared" si="3"/>
        <v>7494.9000000000005</v>
      </c>
      <c r="L101" s="5" t="s">
        <v>359</v>
      </c>
      <c r="M101" s="5" t="s">
        <v>360</v>
      </c>
      <c r="N101" s="5"/>
    </row>
    <row r="102" spans="1:14" ht="24" x14ac:dyDescent="0.15">
      <c r="A102" s="5">
        <v>99</v>
      </c>
      <c r="B102" s="5" t="s">
        <v>12</v>
      </c>
      <c r="C102" s="5">
        <v>223239</v>
      </c>
      <c r="D102" s="5" t="s">
        <v>79</v>
      </c>
      <c r="E102" s="5" t="s">
        <v>361</v>
      </c>
      <c r="F102" s="5" t="s">
        <v>362</v>
      </c>
      <c r="G102" s="5">
        <v>1.179</v>
      </c>
      <c r="H102" s="5">
        <v>1.2293000000000001</v>
      </c>
      <c r="I102" s="6">
        <v>1.0524</v>
      </c>
      <c r="J102" s="9">
        <f t="shared" si="2"/>
        <v>11535.666666666666</v>
      </c>
      <c r="K102" s="9">
        <f t="shared" si="3"/>
        <v>12112.45</v>
      </c>
      <c r="L102" s="5" t="s">
        <v>363</v>
      </c>
      <c r="M102" s="5" t="s">
        <v>364</v>
      </c>
      <c r="N102" s="5"/>
    </row>
    <row r="103" spans="1:14" x14ac:dyDescent="0.15">
      <c r="A103" s="5">
        <v>100</v>
      </c>
      <c r="B103" s="5" t="s">
        <v>12</v>
      </c>
      <c r="C103" s="5">
        <v>224688</v>
      </c>
      <c r="D103" s="5" t="s">
        <v>89</v>
      </c>
      <c r="E103" s="5" t="s">
        <v>365</v>
      </c>
      <c r="F103" s="5" t="s">
        <v>366</v>
      </c>
      <c r="G103" s="5">
        <v>0.17510000000000001</v>
      </c>
      <c r="H103" s="5">
        <v>0.52880000000000005</v>
      </c>
      <c r="I103" s="6">
        <v>1.0510999999999999</v>
      </c>
      <c r="J103" s="9">
        <f t="shared" si="2"/>
        <v>5850</v>
      </c>
      <c r="K103" s="9">
        <f t="shared" si="3"/>
        <v>6142.5</v>
      </c>
      <c r="L103" s="5" t="s">
        <v>367</v>
      </c>
      <c r="M103" s="5" t="s">
        <v>368</v>
      </c>
      <c r="N103" s="5"/>
    </row>
    <row r="104" spans="1:14" ht="24" x14ac:dyDescent="0.15">
      <c r="A104" s="5">
        <v>101</v>
      </c>
      <c r="B104" s="5" t="s">
        <v>12</v>
      </c>
      <c r="C104" s="5">
        <v>238228</v>
      </c>
      <c r="D104" s="5" t="s">
        <v>79</v>
      </c>
      <c r="E104" s="5" t="s">
        <v>369</v>
      </c>
      <c r="F104" s="5" t="s">
        <v>370</v>
      </c>
      <c r="G104" s="5">
        <v>0.94899999999999995</v>
      </c>
      <c r="H104" s="5">
        <v>0.88439999999999996</v>
      </c>
      <c r="I104" s="6">
        <v>1.0445</v>
      </c>
      <c r="J104" s="9">
        <f t="shared" si="2"/>
        <v>9593</v>
      </c>
      <c r="K104" s="9">
        <f t="shared" si="3"/>
        <v>10072.65</v>
      </c>
      <c r="L104" s="5" t="s">
        <v>369</v>
      </c>
      <c r="M104" s="5" t="s">
        <v>371</v>
      </c>
      <c r="N104" s="5"/>
    </row>
    <row r="105" spans="1:14" x14ac:dyDescent="0.15">
      <c r="A105" s="5">
        <v>102</v>
      </c>
      <c r="B105" s="5" t="s">
        <v>12</v>
      </c>
      <c r="C105" s="5">
        <v>209855</v>
      </c>
      <c r="D105" s="5" t="s">
        <v>372</v>
      </c>
      <c r="E105" s="5" t="s">
        <v>373</v>
      </c>
      <c r="F105" s="5" t="s">
        <v>374</v>
      </c>
      <c r="G105" s="5">
        <v>1.577</v>
      </c>
      <c r="H105" s="5">
        <v>1.756</v>
      </c>
      <c r="I105" s="6">
        <v>1.0210999999999999</v>
      </c>
      <c r="J105" s="9">
        <f t="shared" si="2"/>
        <v>14513.666666666666</v>
      </c>
      <c r="K105" s="9">
        <f t="shared" si="3"/>
        <v>15239.35</v>
      </c>
      <c r="L105" s="5" t="s">
        <v>373</v>
      </c>
      <c r="M105" s="5" t="s">
        <v>375</v>
      </c>
      <c r="N105" s="5"/>
    </row>
    <row r="106" spans="1:14" x14ac:dyDescent="0.15">
      <c r="A106" s="5">
        <v>103</v>
      </c>
      <c r="B106" s="5" t="s">
        <v>12</v>
      </c>
      <c r="C106" s="5">
        <v>203145</v>
      </c>
      <c r="D106" s="5" t="s">
        <v>102</v>
      </c>
      <c r="E106" s="5" t="s">
        <v>376</v>
      </c>
      <c r="F106" s="5" t="s">
        <v>377</v>
      </c>
      <c r="G106" s="5">
        <v>1.47E-2</v>
      </c>
      <c r="H106" s="5">
        <v>0.64859999999999995</v>
      </c>
      <c r="I106" s="6">
        <v>1.0204</v>
      </c>
      <c r="J106" s="9">
        <f t="shared" si="2"/>
        <v>5612.3333333333339</v>
      </c>
      <c r="K106" s="9">
        <f t="shared" si="3"/>
        <v>5892.9500000000007</v>
      </c>
      <c r="L106" s="5" t="s">
        <v>378</v>
      </c>
      <c r="M106" s="5" t="s">
        <v>379</v>
      </c>
      <c r="N106" s="5"/>
    </row>
    <row r="107" spans="1:14" x14ac:dyDescent="0.15">
      <c r="A107" s="5">
        <v>104</v>
      </c>
      <c r="B107" s="5" t="s">
        <v>12</v>
      </c>
      <c r="C107" s="5">
        <v>433921</v>
      </c>
      <c r="D107" s="5" t="s">
        <v>22</v>
      </c>
      <c r="E107" s="5" t="s">
        <v>380</v>
      </c>
      <c r="F107" s="5" t="s">
        <v>381</v>
      </c>
      <c r="G107" s="5">
        <v>2.1335000000000002</v>
      </c>
      <c r="H107" s="5">
        <v>0.96440000000000003</v>
      </c>
      <c r="I107" s="6">
        <v>1.0105</v>
      </c>
      <c r="J107" s="9">
        <f t="shared" si="2"/>
        <v>13694.666666666666</v>
      </c>
      <c r="K107" s="9">
        <f t="shared" si="3"/>
        <v>14379.4</v>
      </c>
      <c r="L107" s="5"/>
      <c r="M107" s="5"/>
      <c r="N107" s="5"/>
    </row>
    <row r="108" spans="1:14" ht="24" x14ac:dyDescent="0.15">
      <c r="A108" s="5">
        <v>105</v>
      </c>
      <c r="B108" s="5" t="s">
        <v>12</v>
      </c>
      <c r="C108" s="5">
        <v>721130</v>
      </c>
      <c r="D108" s="5" t="s">
        <v>183</v>
      </c>
      <c r="E108" s="5" t="s">
        <v>382</v>
      </c>
      <c r="F108" s="5" t="s">
        <v>383</v>
      </c>
      <c r="G108" s="5">
        <v>0</v>
      </c>
      <c r="H108" s="5">
        <v>0.36280000000000001</v>
      </c>
      <c r="I108" s="6">
        <v>1.0092000000000001</v>
      </c>
      <c r="J108" s="9">
        <f t="shared" si="2"/>
        <v>6860.0000000000009</v>
      </c>
      <c r="K108" s="9">
        <f t="shared" si="3"/>
        <v>7203.0000000000009</v>
      </c>
      <c r="L108" s="5" t="s">
        <v>384</v>
      </c>
      <c r="M108" s="5" t="s">
        <v>385</v>
      </c>
      <c r="N108" s="5"/>
    </row>
    <row r="109" spans="1:14" x14ac:dyDescent="0.15">
      <c r="A109" s="5">
        <v>106</v>
      </c>
      <c r="B109" s="5" t="s">
        <v>12</v>
      </c>
      <c r="C109" s="5">
        <v>575167</v>
      </c>
      <c r="D109" s="5" t="s">
        <v>54</v>
      </c>
      <c r="E109" s="5" t="s">
        <v>386</v>
      </c>
      <c r="F109" s="5" t="s">
        <v>387</v>
      </c>
      <c r="G109" s="5">
        <v>1.2643</v>
      </c>
      <c r="H109" s="5">
        <v>1.1677999999999999</v>
      </c>
      <c r="I109" s="6">
        <v>1.0048999999999999</v>
      </c>
      <c r="J109" s="9">
        <f t="shared" si="2"/>
        <v>11456.666666666668</v>
      </c>
      <c r="K109" s="9">
        <f t="shared" si="3"/>
        <v>12029.500000000002</v>
      </c>
      <c r="L109" s="5" t="s">
        <v>388</v>
      </c>
      <c r="M109" s="5" t="s">
        <v>389</v>
      </c>
      <c r="N109" s="5"/>
    </row>
    <row r="110" spans="1:14" ht="24" x14ac:dyDescent="0.15">
      <c r="A110" s="5">
        <v>107</v>
      </c>
      <c r="B110" s="5" t="s">
        <v>12</v>
      </c>
      <c r="C110" s="5">
        <v>236209</v>
      </c>
      <c r="D110" s="5" t="s">
        <v>22</v>
      </c>
      <c r="E110" s="5" t="s">
        <v>390</v>
      </c>
      <c r="F110" s="5" t="s">
        <v>257</v>
      </c>
      <c r="G110" s="5">
        <v>0.90949999999999998</v>
      </c>
      <c r="H110" s="5">
        <v>0.80279999999999996</v>
      </c>
      <c r="I110" s="6">
        <v>1.0034000000000001</v>
      </c>
      <c r="J110" s="9">
        <f t="shared" si="2"/>
        <v>9052.3333333333339</v>
      </c>
      <c r="K110" s="9">
        <f t="shared" si="3"/>
        <v>9504.9500000000007</v>
      </c>
      <c r="L110" s="5" t="s">
        <v>391</v>
      </c>
      <c r="M110" s="5"/>
      <c r="N110" s="5"/>
    </row>
    <row r="111" spans="1:14" ht="24" x14ac:dyDescent="0.15">
      <c r="A111" s="5">
        <v>108</v>
      </c>
      <c r="B111" s="5" t="s">
        <v>12</v>
      </c>
      <c r="C111" s="5">
        <v>440180</v>
      </c>
      <c r="D111" s="5" t="s">
        <v>84</v>
      </c>
      <c r="E111" s="5" t="s">
        <v>223</v>
      </c>
      <c r="F111" s="5" t="s">
        <v>392</v>
      </c>
      <c r="G111" s="5">
        <v>2.9982000000000002</v>
      </c>
      <c r="H111" s="5">
        <v>2.8422999999999998</v>
      </c>
      <c r="I111" s="6">
        <v>0.99019999999999997</v>
      </c>
      <c r="J111" s="9">
        <f t="shared" si="2"/>
        <v>22769</v>
      </c>
      <c r="K111" s="9">
        <f t="shared" si="3"/>
        <v>23907.45</v>
      </c>
      <c r="L111" s="5" t="s">
        <v>225</v>
      </c>
      <c r="M111" s="5" t="s">
        <v>393</v>
      </c>
      <c r="N111" s="5"/>
    </row>
    <row r="112" spans="1:14" ht="24" x14ac:dyDescent="0.15">
      <c r="A112" s="5">
        <v>109</v>
      </c>
      <c r="B112" s="5" t="s">
        <v>12</v>
      </c>
      <c r="C112" s="5">
        <v>238603</v>
      </c>
      <c r="D112" s="5" t="s">
        <v>22</v>
      </c>
      <c r="E112" s="5" t="s">
        <v>71</v>
      </c>
      <c r="F112" s="5" t="s">
        <v>394</v>
      </c>
      <c r="G112" s="5">
        <v>0.2349</v>
      </c>
      <c r="H112" s="5">
        <v>0.64180000000000004</v>
      </c>
      <c r="I112" s="6">
        <v>0.97370000000000001</v>
      </c>
      <c r="J112" s="9">
        <f t="shared" si="2"/>
        <v>6168</v>
      </c>
      <c r="K112" s="9">
        <f t="shared" si="3"/>
        <v>6476.4000000000005</v>
      </c>
      <c r="L112" s="5" t="s">
        <v>395</v>
      </c>
      <c r="M112" s="5"/>
      <c r="N112" s="5"/>
    </row>
    <row r="113" spans="1:14" ht="24" x14ac:dyDescent="0.15">
      <c r="A113" s="5">
        <v>110</v>
      </c>
      <c r="B113" s="5" t="s">
        <v>12</v>
      </c>
      <c r="C113" s="5">
        <v>203335</v>
      </c>
      <c r="D113" s="5" t="s">
        <v>79</v>
      </c>
      <c r="E113" s="5" t="s">
        <v>396</v>
      </c>
      <c r="F113" s="5" t="s">
        <v>397</v>
      </c>
      <c r="G113" s="5">
        <v>0.45140000000000002</v>
      </c>
      <c r="H113" s="5">
        <v>0.65080000000000005</v>
      </c>
      <c r="I113" s="6">
        <v>0.96730000000000005</v>
      </c>
      <c r="J113" s="9">
        <f t="shared" si="2"/>
        <v>6898.3333333333339</v>
      </c>
      <c r="K113" s="9">
        <f t="shared" si="3"/>
        <v>7243.2500000000009</v>
      </c>
      <c r="L113" s="5"/>
      <c r="M113" s="5" t="s">
        <v>398</v>
      </c>
      <c r="N113" s="5"/>
    </row>
    <row r="114" spans="1:14" ht="24" x14ac:dyDescent="0.15">
      <c r="A114" s="5">
        <v>111</v>
      </c>
      <c r="B114" s="5" t="s">
        <v>12</v>
      </c>
      <c r="C114" s="5">
        <v>203161</v>
      </c>
      <c r="D114" s="5" t="s">
        <v>89</v>
      </c>
      <c r="E114" s="5" t="s">
        <v>399</v>
      </c>
      <c r="F114" s="5" t="s">
        <v>250</v>
      </c>
      <c r="G114" s="5">
        <v>0.7823</v>
      </c>
      <c r="H114" s="5">
        <v>0.66120000000000001</v>
      </c>
      <c r="I114" s="6">
        <v>0.96640000000000004</v>
      </c>
      <c r="J114" s="9">
        <f t="shared" si="2"/>
        <v>8033</v>
      </c>
      <c r="K114" s="9">
        <f t="shared" si="3"/>
        <v>8434.65</v>
      </c>
      <c r="L114" s="5" t="s">
        <v>400</v>
      </c>
      <c r="M114" s="5" t="s">
        <v>401</v>
      </c>
      <c r="N114" s="5"/>
    </row>
    <row r="115" spans="1:14" x14ac:dyDescent="0.15">
      <c r="A115" s="5">
        <v>112</v>
      </c>
      <c r="B115" s="5" t="s">
        <v>12</v>
      </c>
      <c r="C115" s="5">
        <v>202771</v>
      </c>
      <c r="D115" s="5" t="s">
        <v>79</v>
      </c>
      <c r="E115" s="5" t="s">
        <v>402</v>
      </c>
      <c r="F115" s="5" t="s">
        <v>403</v>
      </c>
      <c r="G115" s="5">
        <v>0.61580000000000001</v>
      </c>
      <c r="H115" s="5">
        <v>0.44969999999999999</v>
      </c>
      <c r="I115" s="6">
        <v>0.96260000000000001</v>
      </c>
      <c r="J115" s="9">
        <f t="shared" si="2"/>
        <v>6760.3333333333339</v>
      </c>
      <c r="K115" s="9">
        <f t="shared" si="3"/>
        <v>7098.3500000000013</v>
      </c>
      <c r="L115" s="5" t="s">
        <v>404</v>
      </c>
      <c r="M115" s="5" t="s">
        <v>405</v>
      </c>
      <c r="N115" s="5"/>
    </row>
    <row r="116" spans="1:14" ht="24" x14ac:dyDescent="0.15">
      <c r="A116" s="5">
        <v>113</v>
      </c>
      <c r="B116" s="5" t="s">
        <v>12</v>
      </c>
      <c r="C116" s="5">
        <v>239491</v>
      </c>
      <c r="D116" s="5" t="s">
        <v>22</v>
      </c>
      <c r="E116" s="5" t="s">
        <v>71</v>
      </c>
      <c r="F116" s="5" t="s">
        <v>406</v>
      </c>
      <c r="G116" s="5">
        <v>1.3055000000000001</v>
      </c>
      <c r="H116" s="5">
        <v>1.3118000000000001</v>
      </c>
      <c r="I116" s="6">
        <v>0.95799999999999996</v>
      </c>
      <c r="J116" s="9">
        <f t="shared" si="2"/>
        <v>11917.666666666668</v>
      </c>
      <c r="K116" s="9">
        <f t="shared" si="3"/>
        <v>12513.550000000001</v>
      </c>
      <c r="L116" s="5" t="s">
        <v>407</v>
      </c>
      <c r="M116" s="5"/>
      <c r="N116" s="5"/>
    </row>
    <row r="117" spans="1:14" ht="24" x14ac:dyDescent="0.15">
      <c r="A117" s="5">
        <v>114</v>
      </c>
      <c r="B117" s="5" t="s">
        <v>12</v>
      </c>
      <c r="C117" s="5">
        <v>458745</v>
      </c>
      <c r="D117" s="5" t="s">
        <v>79</v>
      </c>
      <c r="E117" s="5" t="s">
        <v>62</v>
      </c>
      <c r="F117" s="5" t="s">
        <v>241</v>
      </c>
      <c r="G117" s="5">
        <v>0</v>
      </c>
      <c r="H117" s="5">
        <v>0</v>
      </c>
      <c r="I117" s="6">
        <v>0.94350000000000001</v>
      </c>
      <c r="J117" s="9">
        <f t="shared" si="2"/>
        <v>9435</v>
      </c>
      <c r="K117" s="9">
        <f t="shared" si="3"/>
        <v>9906.75</v>
      </c>
      <c r="L117" s="5" t="s">
        <v>62</v>
      </c>
      <c r="M117" s="5" t="s">
        <v>65</v>
      </c>
      <c r="N117" s="5"/>
    </row>
    <row r="118" spans="1:14" ht="24" x14ac:dyDescent="0.15">
      <c r="A118" s="5">
        <v>115</v>
      </c>
      <c r="B118" s="5" t="s">
        <v>12</v>
      </c>
      <c r="C118" s="5">
        <v>239489</v>
      </c>
      <c r="D118" s="5" t="s">
        <v>183</v>
      </c>
      <c r="E118" s="5" t="s">
        <v>408</v>
      </c>
      <c r="F118" s="5" t="s">
        <v>409</v>
      </c>
      <c r="G118" s="5">
        <v>0.4259</v>
      </c>
      <c r="H118" s="5">
        <v>0.54239999999999999</v>
      </c>
      <c r="I118" s="6">
        <v>0.93159999999999998</v>
      </c>
      <c r="J118" s="9">
        <f t="shared" si="2"/>
        <v>6333</v>
      </c>
      <c r="K118" s="9">
        <f t="shared" si="3"/>
        <v>6649.6500000000005</v>
      </c>
      <c r="L118" s="5" t="s">
        <v>410</v>
      </c>
      <c r="M118" s="5" t="s">
        <v>411</v>
      </c>
      <c r="N118" s="5"/>
    </row>
    <row r="119" spans="1:14" ht="24" x14ac:dyDescent="0.15">
      <c r="A119" s="5">
        <v>116</v>
      </c>
      <c r="B119" s="5" t="s">
        <v>12</v>
      </c>
      <c r="C119" s="5">
        <v>239371</v>
      </c>
      <c r="D119" s="5" t="s">
        <v>22</v>
      </c>
      <c r="E119" s="5" t="s">
        <v>412</v>
      </c>
      <c r="F119" s="5" t="s">
        <v>413</v>
      </c>
      <c r="G119" s="5">
        <v>1.7512000000000001</v>
      </c>
      <c r="H119" s="5">
        <v>1.0338000000000001</v>
      </c>
      <c r="I119" s="6">
        <v>0.93149999999999999</v>
      </c>
      <c r="J119" s="9">
        <f t="shared" si="2"/>
        <v>12388.333333333332</v>
      </c>
      <c r="K119" s="9">
        <f t="shared" si="3"/>
        <v>13007.75</v>
      </c>
      <c r="L119" s="5" t="s">
        <v>414</v>
      </c>
      <c r="M119" s="5"/>
      <c r="N119" s="5"/>
    </row>
    <row r="120" spans="1:14" ht="24" x14ac:dyDescent="0.15">
      <c r="A120" s="5">
        <v>117</v>
      </c>
      <c r="B120" s="5" t="s">
        <v>12</v>
      </c>
      <c r="C120" s="5">
        <v>238642</v>
      </c>
      <c r="D120" s="5" t="s">
        <v>84</v>
      </c>
      <c r="E120" s="5" t="s">
        <v>138</v>
      </c>
      <c r="F120" s="5" t="s">
        <v>415</v>
      </c>
      <c r="G120" s="5">
        <v>1.4952000000000001</v>
      </c>
      <c r="H120" s="5">
        <v>1.0931</v>
      </c>
      <c r="I120" s="6">
        <v>0.91400000000000003</v>
      </c>
      <c r="J120" s="9">
        <f t="shared" si="2"/>
        <v>11674.333333333336</v>
      </c>
      <c r="K120" s="9">
        <f t="shared" si="3"/>
        <v>12258.050000000003</v>
      </c>
      <c r="L120" s="5" t="s">
        <v>416</v>
      </c>
      <c r="M120" s="5" t="s">
        <v>417</v>
      </c>
      <c r="N120" s="5"/>
    </row>
    <row r="121" spans="1:14" ht="24" x14ac:dyDescent="0.15">
      <c r="A121" s="5">
        <v>118</v>
      </c>
      <c r="B121" s="5" t="s">
        <v>12</v>
      </c>
      <c r="C121" s="5">
        <v>203321</v>
      </c>
      <c r="D121" s="5" t="s">
        <v>54</v>
      </c>
      <c r="E121" s="5" t="s">
        <v>418</v>
      </c>
      <c r="F121" s="5" t="s">
        <v>419</v>
      </c>
      <c r="G121" s="5">
        <v>0.30070000000000002</v>
      </c>
      <c r="H121" s="5">
        <v>0.62980000000000003</v>
      </c>
      <c r="I121" s="6">
        <v>0.90210000000000001</v>
      </c>
      <c r="J121" s="9">
        <f t="shared" si="2"/>
        <v>6108.6666666666679</v>
      </c>
      <c r="K121" s="9">
        <f t="shared" si="3"/>
        <v>6414.1000000000013</v>
      </c>
      <c r="L121" s="5" t="s">
        <v>420</v>
      </c>
      <c r="M121" s="5" t="s">
        <v>421</v>
      </c>
      <c r="N121" s="5"/>
    </row>
    <row r="122" spans="1:14" x14ac:dyDescent="0.15">
      <c r="A122" s="5">
        <v>119</v>
      </c>
      <c r="B122" s="5" t="s">
        <v>12</v>
      </c>
      <c r="C122" s="5">
        <v>203228</v>
      </c>
      <c r="D122" s="5" t="s">
        <v>89</v>
      </c>
      <c r="E122" s="5" t="s">
        <v>422</v>
      </c>
      <c r="F122" s="5" t="s">
        <v>423</v>
      </c>
      <c r="G122" s="5">
        <v>0.84079999999999999</v>
      </c>
      <c r="H122" s="5">
        <v>0.66930000000000001</v>
      </c>
      <c r="I122" s="6">
        <v>0.89239999999999997</v>
      </c>
      <c r="J122" s="9">
        <f t="shared" si="2"/>
        <v>8008.333333333333</v>
      </c>
      <c r="K122" s="9">
        <f t="shared" si="3"/>
        <v>8408.75</v>
      </c>
      <c r="L122" s="5" t="s">
        <v>422</v>
      </c>
      <c r="M122" s="5" t="s">
        <v>424</v>
      </c>
      <c r="N122" s="5"/>
    </row>
    <row r="123" spans="1:14" ht="24" x14ac:dyDescent="0.15">
      <c r="A123" s="5">
        <v>120</v>
      </c>
      <c r="B123" s="5" t="s">
        <v>12</v>
      </c>
      <c r="C123" s="5">
        <v>414992</v>
      </c>
      <c r="D123" s="5" t="s">
        <v>425</v>
      </c>
      <c r="E123" s="5" t="s">
        <v>301</v>
      </c>
      <c r="F123" s="5" t="s">
        <v>426</v>
      </c>
      <c r="G123" s="5">
        <v>0.69850000000000001</v>
      </c>
      <c r="H123" s="5">
        <v>0.65449999999999997</v>
      </c>
      <c r="I123" s="6">
        <v>0.88149999999999995</v>
      </c>
      <c r="J123" s="9">
        <f t="shared" si="2"/>
        <v>7448.3333333333321</v>
      </c>
      <c r="K123" s="9">
        <f t="shared" si="3"/>
        <v>7820.7499999999991</v>
      </c>
      <c r="L123" s="5" t="s">
        <v>427</v>
      </c>
      <c r="M123" s="5" t="s">
        <v>304</v>
      </c>
      <c r="N123" s="5"/>
    </row>
    <row r="124" spans="1:14" x14ac:dyDescent="0.15">
      <c r="A124" s="5">
        <v>121</v>
      </c>
      <c r="B124" s="5" t="s">
        <v>12</v>
      </c>
      <c r="C124" s="5">
        <v>413968</v>
      </c>
      <c r="D124" s="5" t="s">
        <v>22</v>
      </c>
      <c r="E124" s="5" t="s">
        <v>428</v>
      </c>
      <c r="F124" s="5" t="s">
        <v>429</v>
      </c>
      <c r="G124" s="5">
        <v>0.94869999999999999</v>
      </c>
      <c r="H124" s="5">
        <v>0.97060000000000002</v>
      </c>
      <c r="I124" s="6">
        <v>0.87350000000000005</v>
      </c>
      <c r="J124" s="9">
        <f t="shared" si="2"/>
        <v>9309.3333333333339</v>
      </c>
      <c r="K124" s="9">
        <f t="shared" si="3"/>
        <v>9774.8000000000011</v>
      </c>
      <c r="L124" s="5"/>
      <c r="M124" s="5"/>
      <c r="N124" s="5"/>
    </row>
    <row r="125" spans="1:14" x14ac:dyDescent="0.15">
      <c r="A125" s="5">
        <v>122</v>
      </c>
      <c r="B125" s="5" t="s">
        <v>12</v>
      </c>
      <c r="C125" s="5">
        <v>440021</v>
      </c>
      <c r="D125" s="5" t="s">
        <v>22</v>
      </c>
      <c r="E125" s="5" t="s">
        <v>430</v>
      </c>
      <c r="F125" s="5" t="s">
        <v>431</v>
      </c>
      <c r="G125" s="5">
        <v>0.78</v>
      </c>
      <c r="H125" s="5">
        <v>0.6018</v>
      </c>
      <c r="I125" s="6">
        <v>0.86929999999999996</v>
      </c>
      <c r="J125" s="9">
        <f t="shared" si="2"/>
        <v>7503.666666666667</v>
      </c>
      <c r="K125" s="9">
        <f t="shared" si="3"/>
        <v>7878.85</v>
      </c>
      <c r="L125" s="5"/>
      <c r="M125" s="5" t="s">
        <v>432</v>
      </c>
      <c r="N125" s="5"/>
    </row>
    <row r="126" spans="1:14" ht="24" x14ac:dyDescent="0.15">
      <c r="A126" s="5">
        <v>123</v>
      </c>
      <c r="B126" s="5" t="s">
        <v>12</v>
      </c>
      <c r="C126" s="5">
        <v>501887</v>
      </c>
      <c r="D126" s="5" t="s">
        <v>22</v>
      </c>
      <c r="E126" s="5" t="s">
        <v>71</v>
      </c>
      <c r="F126" s="5" t="s">
        <v>433</v>
      </c>
      <c r="G126" s="5">
        <v>0.6825</v>
      </c>
      <c r="H126" s="5">
        <v>0.61839999999999995</v>
      </c>
      <c r="I126" s="6">
        <v>0.8679</v>
      </c>
      <c r="J126" s="9">
        <f t="shared" si="2"/>
        <v>7229.333333333333</v>
      </c>
      <c r="K126" s="9">
        <f t="shared" si="3"/>
        <v>7590.8</v>
      </c>
      <c r="L126" s="5" t="s">
        <v>147</v>
      </c>
      <c r="M126" s="5" t="s">
        <v>148</v>
      </c>
      <c r="N126" s="5"/>
    </row>
    <row r="127" spans="1:14" ht="24" x14ac:dyDescent="0.15">
      <c r="A127" s="5">
        <v>124</v>
      </c>
      <c r="B127" s="5" t="s">
        <v>12</v>
      </c>
      <c r="C127" s="5">
        <v>203346</v>
      </c>
      <c r="D127" s="5" t="s">
        <v>89</v>
      </c>
      <c r="E127" s="5" t="s">
        <v>434</v>
      </c>
      <c r="F127" s="5" t="s">
        <v>250</v>
      </c>
      <c r="G127" s="5">
        <v>0.82089999999999996</v>
      </c>
      <c r="H127" s="5">
        <v>0.82350000000000001</v>
      </c>
      <c r="I127" s="6">
        <v>0.86619999999999997</v>
      </c>
      <c r="J127" s="9">
        <f t="shared" si="2"/>
        <v>8368.6666666666679</v>
      </c>
      <c r="K127" s="9">
        <f t="shared" si="3"/>
        <v>8787.1000000000022</v>
      </c>
      <c r="L127" s="5" t="s">
        <v>435</v>
      </c>
      <c r="M127" s="5" t="s">
        <v>436</v>
      </c>
      <c r="N127" s="5"/>
    </row>
    <row r="128" spans="1:14" ht="36" x14ac:dyDescent="0.15">
      <c r="A128" s="5">
        <v>125</v>
      </c>
      <c r="B128" s="5" t="s">
        <v>12</v>
      </c>
      <c r="C128" s="5">
        <v>232869</v>
      </c>
      <c r="D128" s="5" t="s">
        <v>437</v>
      </c>
      <c r="E128" s="5" t="s">
        <v>438</v>
      </c>
      <c r="F128" s="5" t="s">
        <v>439</v>
      </c>
      <c r="G128" s="5">
        <v>1.0347</v>
      </c>
      <c r="H128" s="5">
        <v>1.0037</v>
      </c>
      <c r="I128" s="6">
        <v>0.85609999999999997</v>
      </c>
      <c r="J128" s="9">
        <f t="shared" si="2"/>
        <v>9648.3333333333339</v>
      </c>
      <c r="K128" s="9">
        <f t="shared" si="3"/>
        <v>10130.750000000002</v>
      </c>
      <c r="L128" s="5" t="s">
        <v>438</v>
      </c>
      <c r="M128" s="5" t="s">
        <v>440</v>
      </c>
      <c r="N128" s="5"/>
    </row>
    <row r="129" spans="1:14" x14ac:dyDescent="0.15">
      <c r="A129" s="5">
        <v>126</v>
      </c>
      <c r="B129" s="5" t="s">
        <v>12</v>
      </c>
      <c r="C129" s="5">
        <v>203113</v>
      </c>
      <c r="D129" s="5" t="s">
        <v>54</v>
      </c>
      <c r="E129" s="5" t="s">
        <v>441</v>
      </c>
      <c r="F129" s="5" t="s">
        <v>442</v>
      </c>
      <c r="G129" s="5">
        <v>0.90890000000000004</v>
      </c>
      <c r="H129" s="5">
        <v>0.82799999999999996</v>
      </c>
      <c r="I129" s="6">
        <v>0.85070000000000001</v>
      </c>
      <c r="J129" s="9">
        <f t="shared" si="2"/>
        <v>8625.3333333333339</v>
      </c>
      <c r="K129" s="9">
        <f t="shared" si="3"/>
        <v>9056.6</v>
      </c>
      <c r="L129" s="5" t="s">
        <v>443</v>
      </c>
      <c r="M129" s="5" t="s">
        <v>444</v>
      </c>
      <c r="N129" s="5"/>
    </row>
    <row r="130" spans="1:14" x14ac:dyDescent="0.15">
      <c r="A130" s="5">
        <v>127</v>
      </c>
      <c r="B130" s="5" t="s">
        <v>12</v>
      </c>
      <c r="C130" s="5">
        <v>239432</v>
      </c>
      <c r="D130" s="5" t="s">
        <v>183</v>
      </c>
      <c r="E130" s="5" t="s">
        <v>445</v>
      </c>
      <c r="F130" s="5" t="s">
        <v>446</v>
      </c>
      <c r="G130" s="5">
        <v>1.3755999999999999</v>
      </c>
      <c r="H130" s="5">
        <v>1.2851999999999999</v>
      </c>
      <c r="I130" s="6">
        <v>0.85050000000000003</v>
      </c>
      <c r="J130" s="9">
        <f t="shared" si="2"/>
        <v>11704.333333333334</v>
      </c>
      <c r="K130" s="9">
        <f t="shared" si="3"/>
        <v>12289.550000000001</v>
      </c>
      <c r="L130" s="5" t="s">
        <v>447</v>
      </c>
      <c r="M130" s="5" t="s">
        <v>448</v>
      </c>
      <c r="N130" s="5"/>
    </row>
    <row r="131" spans="1:14" x14ac:dyDescent="0.15">
      <c r="A131" s="5">
        <v>128</v>
      </c>
      <c r="B131" s="5" t="s">
        <v>12</v>
      </c>
      <c r="C131" s="5">
        <v>222077</v>
      </c>
      <c r="D131" s="5" t="s">
        <v>54</v>
      </c>
      <c r="E131" s="5" t="s">
        <v>449</v>
      </c>
      <c r="F131" s="5" t="s">
        <v>450</v>
      </c>
      <c r="G131" s="5">
        <v>0.99470000000000003</v>
      </c>
      <c r="H131" s="5">
        <v>0.94299999999999995</v>
      </c>
      <c r="I131" s="6">
        <v>0.84360000000000002</v>
      </c>
      <c r="J131" s="9">
        <f t="shared" si="2"/>
        <v>9271</v>
      </c>
      <c r="K131" s="9">
        <f t="shared" si="3"/>
        <v>9734.5500000000011</v>
      </c>
      <c r="L131" s="5"/>
      <c r="M131" s="5" t="s">
        <v>451</v>
      </c>
      <c r="N131" s="5"/>
    </row>
    <row r="132" spans="1:14" x14ac:dyDescent="0.15">
      <c r="A132" s="5">
        <v>129</v>
      </c>
      <c r="B132" s="5" t="s">
        <v>12</v>
      </c>
      <c r="C132" s="5">
        <v>203199</v>
      </c>
      <c r="D132" s="5" t="s">
        <v>372</v>
      </c>
      <c r="E132" s="5" t="s">
        <v>452</v>
      </c>
      <c r="F132" s="5" t="s">
        <v>453</v>
      </c>
      <c r="G132" s="5">
        <v>0.83050000000000002</v>
      </c>
      <c r="H132" s="5">
        <v>0.86140000000000005</v>
      </c>
      <c r="I132" s="6">
        <v>0.84019999999999995</v>
      </c>
      <c r="J132" s="9">
        <f t="shared" si="2"/>
        <v>8440.3333333333321</v>
      </c>
      <c r="K132" s="9">
        <f t="shared" si="3"/>
        <v>8862.3499999999985</v>
      </c>
      <c r="L132" s="5" t="s">
        <v>452</v>
      </c>
      <c r="M132" s="5" t="s">
        <v>454</v>
      </c>
      <c r="N132" s="5"/>
    </row>
    <row r="133" spans="1:14" ht="24" x14ac:dyDescent="0.15">
      <c r="A133" s="5">
        <v>130</v>
      </c>
      <c r="B133" s="5" t="s">
        <v>12</v>
      </c>
      <c r="C133" s="5">
        <v>238412</v>
      </c>
      <c r="D133" s="5" t="s">
        <v>59</v>
      </c>
      <c r="E133" s="5" t="s">
        <v>455</v>
      </c>
      <c r="F133" s="5" t="s">
        <v>456</v>
      </c>
      <c r="G133" s="5">
        <v>0.73350000000000004</v>
      </c>
      <c r="H133" s="5">
        <v>0.84019999999999995</v>
      </c>
      <c r="I133" s="6">
        <v>0.82369999999999999</v>
      </c>
      <c r="J133" s="9">
        <f t="shared" ref="J133:J196" si="4">AVERAGEIF(G133:I133, "&lt;&gt;0")*10000</f>
        <v>7991.3333333333339</v>
      </c>
      <c r="K133" s="9">
        <f t="shared" ref="K133:K196" si="5">J133*1.05</f>
        <v>8390.9000000000015</v>
      </c>
      <c r="L133" s="5" t="s">
        <v>457</v>
      </c>
      <c r="M133" s="5" t="s">
        <v>458</v>
      </c>
      <c r="N133" s="5"/>
    </row>
    <row r="134" spans="1:14" ht="24" x14ac:dyDescent="0.15">
      <c r="A134" s="5">
        <v>131</v>
      </c>
      <c r="B134" s="5" t="s">
        <v>12</v>
      </c>
      <c r="C134" s="5">
        <v>239343</v>
      </c>
      <c r="D134" s="5" t="s">
        <v>40</v>
      </c>
      <c r="E134" s="5" t="s">
        <v>459</v>
      </c>
      <c r="F134" s="5" t="s">
        <v>460</v>
      </c>
      <c r="G134" s="5">
        <v>0.25900000000000001</v>
      </c>
      <c r="H134" s="5">
        <v>0.54249999999999998</v>
      </c>
      <c r="I134" s="6">
        <v>0.8034</v>
      </c>
      <c r="J134" s="9">
        <f t="shared" si="4"/>
        <v>5349.666666666667</v>
      </c>
      <c r="K134" s="9">
        <f t="shared" si="5"/>
        <v>5617.1500000000005</v>
      </c>
      <c r="L134" s="5" t="s">
        <v>461</v>
      </c>
      <c r="M134" s="5" t="s">
        <v>462</v>
      </c>
      <c r="N134" s="5"/>
    </row>
    <row r="135" spans="1:14" x14ac:dyDescent="0.15">
      <c r="A135" s="5">
        <v>132</v>
      </c>
      <c r="B135" s="5" t="s">
        <v>12</v>
      </c>
      <c r="C135" s="5">
        <v>200848</v>
      </c>
      <c r="D135" s="5" t="s">
        <v>89</v>
      </c>
      <c r="E135" s="5" t="s">
        <v>463</v>
      </c>
      <c r="F135" s="5" t="s">
        <v>250</v>
      </c>
      <c r="G135" s="5">
        <v>0.84709999999999996</v>
      </c>
      <c r="H135" s="5">
        <v>1.0687</v>
      </c>
      <c r="I135" s="6">
        <v>0.7903</v>
      </c>
      <c r="J135" s="9">
        <f t="shared" si="4"/>
        <v>9020.3333333333339</v>
      </c>
      <c r="K135" s="9">
        <f t="shared" si="5"/>
        <v>9471.35</v>
      </c>
      <c r="L135" s="5" t="s">
        <v>463</v>
      </c>
      <c r="M135" s="5" t="s">
        <v>251</v>
      </c>
      <c r="N135" s="5"/>
    </row>
    <row r="136" spans="1:14" ht="24" x14ac:dyDescent="0.15">
      <c r="A136" s="5">
        <v>133</v>
      </c>
      <c r="B136" s="5" t="s">
        <v>12</v>
      </c>
      <c r="C136" s="5">
        <v>231516</v>
      </c>
      <c r="D136" s="5" t="s">
        <v>84</v>
      </c>
      <c r="E136" s="5" t="s">
        <v>464</v>
      </c>
      <c r="F136" s="5" t="s">
        <v>465</v>
      </c>
      <c r="G136" s="5">
        <v>0.58289999999999997</v>
      </c>
      <c r="H136" s="5">
        <v>0.36649999999999999</v>
      </c>
      <c r="I136" s="6">
        <v>0.78949999999999998</v>
      </c>
      <c r="J136" s="9">
        <f t="shared" si="4"/>
        <v>5796.333333333333</v>
      </c>
      <c r="K136" s="9">
        <f t="shared" si="5"/>
        <v>6086.15</v>
      </c>
      <c r="L136" s="5" t="s">
        <v>464</v>
      </c>
      <c r="M136" s="5"/>
      <c r="N136" s="5"/>
    </row>
    <row r="137" spans="1:14" x14ac:dyDescent="0.15">
      <c r="A137" s="5">
        <v>134</v>
      </c>
      <c r="B137" s="5" t="s">
        <v>12</v>
      </c>
      <c r="C137" s="5">
        <v>446280</v>
      </c>
      <c r="D137" s="5" t="s">
        <v>54</v>
      </c>
      <c r="E137" s="5" t="s">
        <v>466</v>
      </c>
      <c r="F137" s="5" t="s">
        <v>467</v>
      </c>
      <c r="G137" s="5">
        <v>0.7742</v>
      </c>
      <c r="H137" s="5">
        <v>0.76880000000000004</v>
      </c>
      <c r="I137" s="6">
        <v>0.7782</v>
      </c>
      <c r="J137" s="9">
        <f t="shared" si="4"/>
        <v>7737.3333333333339</v>
      </c>
      <c r="K137" s="9">
        <f t="shared" si="5"/>
        <v>8124.2000000000007</v>
      </c>
      <c r="L137" s="5" t="s">
        <v>468</v>
      </c>
      <c r="M137" s="5" t="s">
        <v>469</v>
      </c>
      <c r="N137" s="5"/>
    </row>
    <row r="138" spans="1:14" ht="24" x14ac:dyDescent="0.15">
      <c r="A138" s="5">
        <v>135</v>
      </c>
      <c r="B138" s="5" t="s">
        <v>12</v>
      </c>
      <c r="C138" s="5">
        <v>201710</v>
      </c>
      <c r="D138" s="5" t="s">
        <v>79</v>
      </c>
      <c r="E138" s="5" t="s">
        <v>470</v>
      </c>
      <c r="F138" s="5" t="s">
        <v>471</v>
      </c>
      <c r="G138" s="5">
        <v>0.46039999999999998</v>
      </c>
      <c r="H138" s="5">
        <v>0.73580000000000001</v>
      </c>
      <c r="I138" s="6">
        <v>0.77549999999999997</v>
      </c>
      <c r="J138" s="9">
        <f t="shared" si="4"/>
        <v>6572.3333333333321</v>
      </c>
      <c r="K138" s="9">
        <f t="shared" si="5"/>
        <v>6900.9499999999989</v>
      </c>
      <c r="L138" s="5" t="s">
        <v>472</v>
      </c>
      <c r="M138" s="5" t="s">
        <v>473</v>
      </c>
      <c r="N138" s="5"/>
    </row>
    <row r="139" spans="1:14" ht="24" x14ac:dyDescent="0.15">
      <c r="A139" s="5">
        <v>136</v>
      </c>
      <c r="B139" s="5" t="s">
        <v>12</v>
      </c>
      <c r="C139" s="5">
        <v>231790</v>
      </c>
      <c r="D139" s="5" t="s">
        <v>84</v>
      </c>
      <c r="E139" s="5" t="s">
        <v>85</v>
      </c>
      <c r="F139" s="5" t="s">
        <v>474</v>
      </c>
      <c r="G139" s="5">
        <v>1.7407999999999999</v>
      </c>
      <c r="H139" s="5">
        <v>1.2697000000000001</v>
      </c>
      <c r="I139" s="6">
        <v>0.7712</v>
      </c>
      <c r="J139" s="9">
        <f t="shared" si="4"/>
        <v>12605.666666666666</v>
      </c>
      <c r="K139" s="9">
        <f t="shared" si="5"/>
        <v>13235.95</v>
      </c>
      <c r="L139" s="5" t="s">
        <v>475</v>
      </c>
      <c r="M139" s="5" t="s">
        <v>476</v>
      </c>
      <c r="N139" s="5"/>
    </row>
    <row r="140" spans="1:14" ht="24" x14ac:dyDescent="0.15">
      <c r="A140" s="5">
        <v>137</v>
      </c>
      <c r="B140" s="5" t="s">
        <v>12</v>
      </c>
      <c r="C140" s="5">
        <v>239492</v>
      </c>
      <c r="D140" s="5" t="s">
        <v>22</v>
      </c>
      <c r="E140" s="5" t="s">
        <v>477</v>
      </c>
      <c r="F140" s="5" t="s">
        <v>478</v>
      </c>
      <c r="G140" s="5">
        <v>0.36220000000000002</v>
      </c>
      <c r="H140" s="5">
        <v>0.50090000000000001</v>
      </c>
      <c r="I140" s="6">
        <v>0.76719999999999999</v>
      </c>
      <c r="J140" s="9">
        <f t="shared" si="4"/>
        <v>5434.333333333333</v>
      </c>
      <c r="K140" s="9">
        <f t="shared" si="5"/>
        <v>5706.05</v>
      </c>
      <c r="L140" s="5" t="s">
        <v>479</v>
      </c>
      <c r="M140" s="5"/>
      <c r="N140" s="5"/>
    </row>
    <row r="141" spans="1:14" ht="24" x14ac:dyDescent="0.15">
      <c r="A141" s="5">
        <v>138</v>
      </c>
      <c r="B141" s="5" t="s">
        <v>12</v>
      </c>
      <c r="C141" s="5">
        <v>130826</v>
      </c>
      <c r="D141" s="5" t="s">
        <v>22</v>
      </c>
      <c r="E141" s="5" t="s">
        <v>480</v>
      </c>
      <c r="F141" s="5" t="s">
        <v>481</v>
      </c>
      <c r="G141" s="5">
        <v>2.0299999999999998</v>
      </c>
      <c r="H141" s="5">
        <v>0.74399999999999999</v>
      </c>
      <c r="I141" s="6">
        <v>0.75370000000000004</v>
      </c>
      <c r="J141" s="9">
        <f t="shared" si="4"/>
        <v>11759.000000000002</v>
      </c>
      <c r="K141" s="9">
        <f t="shared" si="5"/>
        <v>12346.950000000003</v>
      </c>
      <c r="L141" s="5" t="s">
        <v>482</v>
      </c>
      <c r="M141" s="5"/>
      <c r="N141" s="5"/>
    </row>
    <row r="142" spans="1:14" x14ac:dyDescent="0.15">
      <c r="A142" s="5">
        <v>139</v>
      </c>
      <c r="B142" s="5" t="s">
        <v>12</v>
      </c>
      <c r="C142" s="5">
        <v>483572</v>
      </c>
      <c r="D142" s="5" t="s">
        <v>61</v>
      </c>
      <c r="E142" s="5" t="s">
        <v>483</v>
      </c>
      <c r="F142" s="5" t="s">
        <v>484</v>
      </c>
      <c r="G142" s="5">
        <v>9.4E-2</v>
      </c>
      <c r="H142" s="5">
        <v>5.1400000000000001E-2</v>
      </c>
      <c r="I142" s="6">
        <v>0.73640000000000005</v>
      </c>
      <c r="J142" s="9">
        <f t="shared" si="4"/>
        <v>2939.333333333333</v>
      </c>
      <c r="K142" s="9">
        <f t="shared" si="5"/>
        <v>3086.2999999999997</v>
      </c>
      <c r="L142" s="5" t="s">
        <v>485</v>
      </c>
      <c r="M142" s="5" t="s">
        <v>486</v>
      </c>
      <c r="N142" s="5"/>
    </row>
    <row r="143" spans="1:14" ht="36" x14ac:dyDescent="0.15">
      <c r="A143" s="5">
        <v>140</v>
      </c>
      <c r="B143" s="5" t="s">
        <v>12</v>
      </c>
      <c r="C143" s="5">
        <v>236216</v>
      </c>
      <c r="D143" s="5" t="s">
        <v>22</v>
      </c>
      <c r="E143" s="5" t="s">
        <v>487</v>
      </c>
      <c r="F143" s="5" t="s">
        <v>488</v>
      </c>
      <c r="G143" s="5">
        <v>3.2968000000000002</v>
      </c>
      <c r="H143" s="5">
        <v>0.74070000000000003</v>
      </c>
      <c r="I143" s="6">
        <v>0.73260000000000003</v>
      </c>
      <c r="J143" s="9">
        <f t="shared" si="4"/>
        <v>15900.333333333334</v>
      </c>
      <c r="K143" s="9">
        <f t="shared" si="5"/>
        <v>16695.350000000002</v>
      </c>
      <c r="L143" s="5" t="s">
        <v>489</v>
      </c>
      <c r="M143" s="5"/>
      <c r="N143" s="5"/>
    </row>
    <row r="144" spans="1:14" ht="24" x14ac:dyDescent="0.15">
      <c r="A144" s="5">
        <v>141</v>
      </c>
      <c r="B144" s="5" t="s">
        <v>12</v>
      </c>
      <c r="C144" s="5">
        <v>228915</v>
      </c>
      <c r="D144" s="5" t="s">
        <v>22</v>
      </c>
      <c r="E144" s="5" t="s">
        <v>490</v>
      </c>
      <c r="F144" s="5" t="s">
        <v>491</v>
      </c>
      <c r="G144" s="5">
        <v>0.11940000000000001</v>
      </c>
      <c r="H144" s="5">
        <v>0.4138</v>
      </c>
      <c r="I144" s="6">
        <v>0.69799999999999995</v>
      </c>
      <c r="J144" s="9">
        <f t="shared" si="4"/>
        <v>4103.9999999999991</v>
      </c>
      <c r="K144" s="9">
        <f t="shared" si="5"/>
        <v>4309.1999999999989</v>
      </c>
      <c r="L144" s="5" t="s">
        <v>492</v>
      </c>
      <c r="M144" s="5"/>
      <c r="N144" s="5"/>
    </row>
    <row r="145" spans="1:14" x14ac:dyDescent="0.15">
      <c r="A145" s="5">
        <v>142</v>
      </c>
      <c r="B145" s="5" t="s">
        <v>12</v>
      </c>
      <c r="C145" s="5">
        <v>492501</v>
      </c>
      <c r="D145" s="5" t="s">
        <v>22</v>
      </c>
      <c r="E145" s="5" t="s">
        <v>71</v>
      </c>
      <c r="F145" s="5" t="s">
        <v>493</v>
      </c>
      <c r="G145" s="5">
        <v>0.73380000000000001</v>
      </c>
      <c r="H145" s="5">
        <v>0.58740000000000003</v>
      </c>
      <c r="I145" s="6">
        <v>0.69579999999999997</v>
      </c>
      <c r="J145" s="9">
        <f t="shared" si="4"/>
        <v>6723.3333333333348</v>
      </c>
      <c r="K145" s="9">
        <f t="shared" si="5"/>
        <v>7059.5000000000018</v>
      </c>
      <c r="L145" s="5"/>
      <c r="M145" s="5"/>
      <c r="N145" s="5"/>
    </row>
    <row r="146" spans="1:14" ht="24" x14ac:dyDescent="0.15">
      <c r="A146" s="5">
        <v>143</v>
      </c>
      <c r="B146" s="5" t="s">
        <v>12</v>
      </c>
      <c r="C146" s="5">
        <v>130642</v>
      </c>
      <c r="D146" s="5" t="s">
        <v>22</v>
      </c>
      <c r="E146" s="5" t="s">
        <v>494</v>
      </c>
      <c r="F146" s="5" t="s">
        <v>495</v>
      </c>
      <c r="G146" s="5">
        <v>0.39950000000000002</v>
      </c>
      <c r="H146" s="5">
        <v>0.98680000000000001</v>
      </c>
      <c r="I146" s="6">
        <v>0.68910000000000005</v>
      </c>
      <c r="J146" s="9">
        <f t="shared" si="4"/>
        <v>6918.0000000000009</v>
      </c>
      <c r="K146" s="9">
        <f t="shared" si="5"/>
        <v>7263.9000000000015</v>
      </c>
      <c r="L146" s="5" t="s">
        <v>496</v>
      </c>
      <c r="M146" s="5"/>
      <c r="N146" s="5"/>
    </row>
    <row r="147" spans="1:14" x14ac:dyDescent="0.15">
      <c r="A147" s="5">
        <v>144</v>
      </c>
      <c r="B147" s="5" t="s">
        <v>12</v>
      </c>
      <c r="C147" s="5">
        <v>214671</v>
      </c>
      <c r="D147" s="5" t="s">
        <v>22</v>
      </c>
      <c r="E147" s="5" t="s">
        <v>71</v>
      </c>
      <c r="F147" s="5" t="s">
        <v>497</v>
      </c>
      <c r="G147" s="5">
        <v>0.28849999999999998</v>
      </c>
      <c r="H147" s="5">
        <v>0.7026</v>
      </c>
      <c r="I147" s="6">
        <v>0.6875</v>
      </c>
      <c r="J147" s="9">
        <f t="shared" si="4"/>
        <v>5595.333333333333</v>
      </c>
      <c r="K147" s="9">
        <f t="shared" si="5"/>
        <v>5875.1</v>
      </c>
      <c r="L147" s="5" t="s">
        <v>498</v>
      </c>
      <c r="M147" s="5"/>
      <c r="N147" s="5"/>
    </row>
    <row r="148" spans="1:14" x14ac:dyDescent="0.15">
      <c r="A148" s="5">
        <v>145</v>
      </c>
      <c r="B148" s="5" t="s">
        <v>12</v>
      </c>
      <c r="C148" s="5">
        <v>575157</v>
      </c>
      <c r="D148" s="5" t="s">
        <v>22</v>
      </c>
      <c r="E148" s="5" t="s">
        <v>71</v>
      </c>
      <c r="F148" s="5" t="s">
        <v>499</v>
      </c>
      <c r="G148" s="5">
        <v>2.2669000000000001</v>
      </c>
      <c r="H148" s="5">
        <v>1.3559000000000001</v>
      </c>
      <c r="I148" s="6">
        <v>0.68569999999999998</v>
      </c>
      <c r="J148" s="9">
        <f t="shared" si="4"/>
        <v>14361.666666666668</v>
      </c>
      <c r="K148" s="9">
        <f t="shared" si="5"/>
        <v>15079.750000000002</v>
      </c>
      <c r="L148" s="5" t="s">
        <v>147</v>
      </c>
      <c r="M148" s="5" t="s">
        <v>148</v>
      </c>
      <c r="N148" s="5"/>
    </row>
    <row r="149" spans="1:14" ht="24" x14ac:dyDescent="0.15">
      <c r="A149" s="5">
        <v>146</v>
      </c>
      <c r="B149" s="5" t="s">
        <v>12</v>
      </c>
      <c r="C149" s="5">
        <v>213462</v>
      </c>
      <c r="D149" s="5" t="s">
        <v>79</v>
      </c>
      <c r="E149" s="5" t="s">
        <v>500</v>
      </c>
      <c r="F149" s="5" t="s">
        <v>501</v>
      </c>
      <c r="G149" s="5">
        <v>0.7571</v>
      </c>
      <c r="H149" s="5">
        <v>0.82679999999999998</v>
      </c>
      <c r="I149" s="6">
        <v>0.6623</v>
      </c>
      <c r="J149" s="9">
        <f t="shared" si="4"/>
        <v>7487.3333333333339</v>
      </c>
      <c r="K149" s="9">
        <f t="shared" si="5"/>
        <v>7861.7000000000007</v>
      </c>
      <c r="L149" s="5" t="s">
        <v>502</v>
      </c>
      <c r="M149" s="5" t="s">
        <v>503</v>
      </c>
      <c r="N149" s="5"/>
    </row>
    <row r="150" spans="1:14" x14ac:dyDescent="0.15">
      <c r="A150" s="5">
        <v>147</v>
      </c>
      <c r="B150" s="5" t="s">
        <v>12</v>
      </c>
      <c r="C150" s="5">
        <v>575166</v>
      </c>
      <c r="D150" s="5" t="s">
        <v>504</v>
      </c>
      <c r="E150" s="5" t="s">
        <v>505</v>
      </c>
      <c r="F150" s="5" t="s">
        <v>506</v>
      </c>
      <c r="G150" s="5">
        <v>0.37019999999999997</v>
      </c>
      <c r="H150" s="5">
        <v>0.50870000000000004</v>
      </c>
      <c r="I150" s="6">
        <v>0.64319999999999999</v>
      </c>
      <c r="J150" s="9">
        <f t="shared" si="4"/>
        <v>5073.6666666666661</v>
      </c>
      <c r="K150" s="9">
        <f t="shared" si="5"/>
        <v>5327.3499999999995</v>
      </c>
      <c r="L150" s="5"/>
      <c r="M150" s="5"/>
      <c r="N150" s="5"/>
    </row>
    <row r="151" spans="1:14" x14ac:dyDescent="0.15">
      <c r="A151" s="5">
        <v>148</v>
      </c>
      <c r="B151" s="5" t="s">
        <v>12</v>
      </c>
      <c r="C151" s="5">
        <v>435200</v>
      </c>
      <c r="D151" s="5" t="s">
        <v>79</v>
      </c>
      <c r="E151" s="5" t="s">
        <v>365</v>
      </c>
      <c r="F151" s="5" t="s">
        <v>507</v>
      </c>
      <c r="G151" s="5">
        <v>0.46700000000000003</v>
      </c>
      <c r="H151" s="5">
        <v>0.50900000000000001</v>
      </c>
      <c r="I151" s="6">
        <v>0.62580000000000002</v>
      </c>
      <c r="J151" s="9">
        <f t="shared" si="4"/>
        <v>5339.333333333333</v>
      </c>
      <c r="K151" s="9">
        <f t="shared" si="5"/>
        <v>5606.3</v>
      </c>
      <c r="L151" s="5" t="s">
        <v>508</v>
      </c>
      <c r="M151" s="5" t="s">
        <v>509</v>
      </c>
      <c r="N151" s="5"/>
    </row>
    <row r="152" spans="1:14" x14ac:dyDescent="0.15">
      <c r="A152" s="5">
        <v>149</v>
      </c>
      <c r="B152" s="5" t="s">
        <v>12</v>
      </c>
      <c r="C152" s="5">
        <v>233995</v>
      </c>
      <c r="D152" s="5" t="s">
        <v>22</v>
      </c>
      <c r="E152" s="5" t="s">
        <v>510</v>
      </c>
      <c r="F152" s="5" t="s">
        <v>511</v>
      </c>
      <c r="G152" s="5">
        <v>1.0780000000000001</v>
      </c>
      <c r="H152" s="5">
        <v>0.97650000000000003</v>
      </c>
      <c r="I152" s="6">
        <v>0.61960000000000004</v>
      </c>
      <c r="J152" s="9">
        <f t="shared" si="4"/>
        <v>8913.6666666666679</v>
      </c>
      <c r="K152" s="9">
        <f t="shared" si="5"/>
        <v>9359.3500000000022</v>
      </c>
      <c r="L152" s="5" t="s">
        <v>512</v>
      </c>
      <c r="M152" s="5"/>
      <c r="N152" s="5"/>
    </row>
    <row r="153" spans="1:14" x14ac:dyDescent="0.15">
      <c r="A153" s="5">
        <v>150</v>
      </c>
      <c r="B153" s="5" t="s">
        <v>12</v>
      </c>
      <c r="C153" s="5">
        <v>413398</v>
      </c>
      <c r="D153" s="5" t="s">
        <v>504</v>
      </c>
      <c r="E153" s="5" t="s">
        <v>513</v>
      </c>
      <c r="F153" s="5" t="s">
        <v>514</v>
      </c>
      <c r="G153" s="5">
        <v>0.37709999999999999</v>
      </c>
      <c r="H153" s="5">
        <v>0.67620000000000002</v>
      </c>
      <c r="I153" s="6">
        <v>0.61850000000000005</v>
      </c>
      <c r="J153" s="9">
        <f t="shared" si="4"/>
        <v>5572.666666666667</v>
      </c>
      <c r="K153" s="9">
        <f t="shared" si="5"/>
        <v>5851.3</v>
      </c>
      <c r="L153" s="5"/>
      <c r="M153" s="5" t="s">
        <v>515</v>
      </c>
      <c r="N153" s="5"/>
    </row>
    <row r="154" spans="1:14" ht="24" x14ac:dyDescent="0.15">
      <c r="A154" s="5">
        <v>151</v>
      </c>
      <c r="B154" s="5" t="s">
        <v>12</v>
      </c>
      <c r="C154" s="5">
        <v>231791</v>
      </c>
      <c r="D154" s="5" t="s">
        <v>22</v>
      </c>
      <c r="E154" s="5" t="s">
        <v>71</v>
      </c>
      <c r="F154" s="5" t="s">
        <v>516</v>
      </c>
      <c r="G154" s="5">
        <v>1.3707</v>
      </c>
      <c r="H154" s="5">
        <v>0.54</v>
      </c>
      <c r="I154" s="6">
        <v>0.61660000000000004</v>
      </c>
      <c r="J154" s="9">
        <f t="shared" si="4"/>
        <v>8424.3333333333339</v>
      </c>
      <c r="K154" s="9">
        <f t="shared" si="5"/>
        <v>8845.5500000000011</v>
      </c>
      <c r="L154" s="5" t="s">
        <v>517</v>
      </c>
      <c r="M154" s="5" t="s">
        <v>518</v>
      </c>
      <c r="N154" s="5"/>
    </row>
    <row r="155" spans="1:14" ht="24" x14ac:dyDescent="0.15">
      <c r="A155" s="5">
        <v>152</v>
      </c>
      <c r="B155" s="5" t="s">
        <v>12</v>
      </c>
      <c r="C155" s="5">
        <v>200429</v>
      </c>
      <c r="D155" s="5" t="s">
        <v>22</v>
      </c>
      <c r="E155" s="5" t="s">
        <v>519</v>
      </c>
      <c r="F155" s="5" t="s">
        <v>520</v>
      </c>
      <c r="G155" s="5">
        <v>1.258</v>
      </c>
      <c r="H155" s="5">
        <v>0.65910000000000002</v>
      </c>
      <c r="I155" s="6">
        <v>0.61409999999999998</v>
      </c>
      <c r="J155" s="9">
        <f t="shared" si="4"/>
        <v>8437.3333333333339</v>
      </c>
      <c r="K155" s="9">
        <f t="shared" si="5"/>
        <v>8859.2000000000007</v>
      </c>
      <c r="L155" s="5" t="s">
        <v>521</v>
      </c>
      <c r="M155" s="5"/>
      <c r="N155" s="5"/>
    </row>
    <row r="156" spans="1:14" x14ac:dyDescent="0.15">
      <c r="A156" s="5">
        <v>153</v>
      </c>
      <c r="B156" s="5" t="s">
        <v>12</v>
      </c>
      <c r="C156" s="5">
        <v>575010</v>
      </c>
      <c r="D156" s="5" t="s">
        <v>504</v>
      </c>
      <c r="E156" s="5" t="s">
        <v>522</v>
      </c>
      <c r="F156" s="5" t="s">
        <v>426</v>
      </c>
      <c r="G156" s="5">
        <v>0.56459999999999999</v>
      </c>
      <c r="H156" s="5">
        <v>1.0282</v>
      </c>
      <c r="I156" s="6">
        <v>0.6139</v>
      </c>
      <c r="J156" s="9">
        <f t="shared" si="4"/>
        <v>7355.666666666667</v>
      </c>
      <c r="K156" s="9">
        <f t="shared" si="5"/>
        <v>7723.4500000000007</v>
      </c>
      <c r="L156" s="5" t="s">
        <v>523</v>
      </c>
      <c r="M156" s="5" t="s">
        <v>524</v>
      </c>
      <c r="N156" s="5"/>
    </row>
    <row r="157" spans="1:14" x14ac:dyDescent="0.15">
      <c r="A157" s="5">
        <v>154</v>
      </c>
      <c r="B157" s="5" t="s">
        <v>12</v>
      </c>
      <c r="C157" s="5">
        <v>575169</v>
      </c>
      <c r="D157" s="5" t="s">
        <v>504</v>
      </c>
      <c r="E157" s="5" t="s">
        <v>525</v>
      </c>
      <c r="F157" s="5" t="s">
        <v>526</v>
      </c>
      <c r="G157" s="5">
        <v>0.58250000000000002</v>
      </c>
      <c r="H157" s="5">
        <v>0.68659999999999999</v>
      </c>
      <c r="I157" s="6">
        <v>0.61099999999999999</v>
      </c>
      <c r="J157" s="9">
        <f t="shared" si="4"/>
        <v>6266.9999999999991</v>
      </c>
      <c r="K157" s="9">
        <f t="shared" si="5"/>
        <v>6580.3499999999995</v>
      </c>
      <c r="L157" s="5" t="s">
        <v>527</v>
      </c>
      <c r="M157" s="5" t="s">
        <v>527</v>
      </c>
      <c r="N157" s="5"/>
    </row>
    <row r="158" spans="1:14" x14ac:dyDescent="0.15">
      <c r="A158" s="5">
        <v>155</v>
      </c>
      <c r="B158" s="5" t="s">
        <v>12</v>
      </c>
      <c r="C158" s="5">
        <v>437661</v>
      </c>
      <c r="D158" s="5" t="s">
        <v>89</v>
      </c>
      <c r="E158" s="5" t="s">
        <v>138</v>
      </c>
      <c r="F158" s="5" t="s">
        <v>528</v>
      </c>
      <c r="G158" s="5">
        <v>0.25019999999999998</v>
      </c>
      <c r="H158" s="5">
        <v>0.38779999999999998</v>
      </c>
      <c r="I158" s="6">
        <v>0.60270000000000001</v>
      </c>
      <c r="J158" s="9">
        <f t="shared" si="4"/>
        <v>4135.6666666666661</v>
      </c>
      <c r="K158" s="9">
        <f t="shared" si="5"/>
        <v>4342.45</v>
      </c>
      <c r="L158" s="5" t="s">
        <v>529</v>
      </c>
      <c r="M158" s="5" t="s">
        <v>530</v>
      </c>
      <c r="N158" s="5"/>
    </row>
    <row r="159" spans="1:14" ht="24" x14ac:dyDescent="0.15">
      <c r="A159" s="5">
        <v>156</v>
      </c>
      <c r="B159" s="5" t="s">
        <v>12</v>
      </c>
      <c r="C159" s="5">
        <v>239422</v>
      </c>
      <c r="D159" s="5" t="s">
        <v>22</v>
      </c>
      <c r="E159" s="5" t="s">
        <v>531</v>
      </c>
      <c r="F159" s="5" t="s">
        <v>532</v>
      </c>
      <c r="G159" s="5">
        <v>0.86619999999999997</v>
      </c>
      <c r="H159" s="5">
        <v>0.41739999999999999</v>
      </c>
      <c r="I159" s="6">
        <v>0.60109999999999997</v>
      </c>
      <c r="J159" s="9">
        <f t="shared" si="4"/>
        <v>6282.333333333333</v>
      </c>
      <c r="K159" s="9">
        <f t="shared" si="5"/>
        <v>6596.45</v>
      </c>
      <c r="L159" s="5" t="s">
        <v>533</v>
      </c>
      <c r="M159" s="5"/>
      <c r="N159" s="5"/>
    </row>
    <row r="160" spans="1:14" ht="24" x14ac:dyDescent="0.15">
      <c r="A160" s="5">
        <v>157</v>
      </c>
      <c r="B160" s="5" t="s">
        <v>12</v>
      </c>
      <c r="C160" s="5">
        <v>234023</v>
      </c>
      <c r="D160" s="5" t="s">
        <v>22</v>
      </c>
      <c r="E160" s="5" t="s">
        <v>534</v>
      </c>
      <c r="F160" s="5" t="s">
        <v>535</v>
      </c>
      <c r="G160" s="5">
        <v>0.41299999999999998</v>
      </c>
      <c r="H160" s="5">
        <v>0.47470000000000001</v>
      </c>
      <c r="I160" s="6">
        <v>0.5948</v>
      </c>
      <c r="J160" s="9">
        <f t="shared" si="4"/>
        <v>4941.6666666666661</v>
      </c>
      <c r="K160" s="9">
        <f t="shared" si="5"/>
        <v>5188.75</v>
      </c>
      <c r="L160" s="5" t="s">
        <v>536</v>
      </c>
      <c r="M160" s="5"/>
      <c r="N160" s="5"/>
    </row>
    <row r="161" spans="1:14" x14ac:dyDescent="0.15">
      <c r="A161" s="5">
        <v>158</v>
      </c>
      <c r="B161" s="5" t="s">
        <v>12</v>
      </c>
      <c r="C161" s="5">
        <v>414997</v>
      </c>
      <c r="D161" s="5" t="s">
        <v>61</v>
      </c>
      <c r="E161" s="5" t="s">
        <v>301</v>
      </c>
      <c r="F161" s="5" t="s">
        <v>302</v>
      </c>
      <c r="G161" s="5">
        <v>1.5819000000000001</v>
      </c>
      <c r="H161" s="5">
        <v>0.60199999999999998</v>
      </c>
      <c r="I161" s="6">
        <v>0.59309999999999996</v>
      </c>
      <c r="J161" s="9">
        <f t="shared" si="4"/>
        <v>9256.6666666666679</v>
      </c>
      <c r="K161" s="9">
        <f t="shared" si="5"/>
        <v>9719.5000000000018</v>
      </c>
      <c r="L161" s="5" t="s">
        <v>303</v>
      </c>
      <c r="M161" s="5" t="s">
        <v>537</v>
      </c>
      <c r="N161" s="5"/>
    </row>
    <row r="162" spans="1:14" ht="24" x14ac:dyDescent="0.15">
      <c r="A162" s="5">
        <v>159</v>
      </c>
      <c r="B162" s="5" t="s">
        <v>12</v>
      </c>
      <c r="C162" s="5">
        <v>222220</v>
      </c>
      <c r="D162" s="5" t="s">
        <v>22</v>
      </c>
      <c r="E162" s="5" t="s">
        <v>538</v>
      </c>
      <c r="F162" s="5" t="s">
        <v>539</v>
      </c>
      <c r="G162" s="5">
        <v>0.66279999999999994</v>
      </c>
      <c r="H162" s="5">
        <v>0.9073</v>
      </c>
      <c r="I162" s="6">
        <v>0.5847</v>
      </c>
      <c r="J162" s="9">
        <f t="shared" si="4"/>
        <v>7182.6666666666661</v>
      </c>
      <c r="K162" s="9">
        <f t="shared" si="5"/>
        <v>7541.7999999999993</v>
      </c>
      <c r="L162" s="5" t="s">
        <v>540</v>
      </c>
      <c r="M162" s="5"/>
      <c r="N162" s="5"/>
    </row>
    <row r="163" spans="1:14" x14ac:dyDescent="0.15">
      <c r="A163" s="5">
        <v>160</v>
      </c>
      <c r="B163" s="5" t="s">
        <v>12</v>
      </c>
      <c r="C163" s="5">
        <v>453504</v>
      </c>
      <c r="D163" s="5" t="s">
        <v>183</v>
      </c>
      <c r="E163" s="5" t="s">
        <v>541</v>
      </c>
      <c r="F163" s="5" t="s">
        <v>542</v>
      </c>
      <c r="G163" s="5">
        <v>1.2648999999999999</v>
      </c>
      <c r="H163" s="5">
        <v>1.0234000000000001</v>
      </c>
      <c r="I163" s="6">
        <v>0.58089999999999997</v>
      </c>
      <c r="J163" s="9">
        <f t="shared" si="4"/>
        <v>9564</v>
      </c>
      <c r="K163" s="9">
        <f t="shared" si="5"/>
        <v>10042.200000000001</v>
      </c>
      <c r="L163" s="5"/>
      <c r="M163" s="5" t="s">
        <v>543</v>
      </c>
      <c r="N163" s="5"/>
    </row>
    <row r="164" spans="1:14" ht="24" x14ac:dyDescent="0.15">
      <c r="A164" s="5">
        <v>161</v>
      </c>
      <c r="B164" s="5" t="s">
        <v>12</v>
      </c>
      <c r="C164" s="5">
        <v>231459</v>
      </c>
      <c r="D164" s="5" t="s">
        <v>22</v>
      </c>
      <c r="E164" s="5" t="s">
        <v>544</v>
      </c>
      <c r="F164" s="5" t="s">
        <v>545</v>
      </c>
      <c r="G164" s="5">
        <v>0.88400000000000001</v>
      </c>
      <c r="H164" s="5">
        <v>0.5282</v>
      </c>
      <c r="I164" s="6">
        <v>0.57669999999999999</v>
      </c>
      <c r="J164" s="9">
        <f t="shared" si="4"/>
        <v>6629.6666666666661</v>
      </c>
      <c r="K164" s="9">
        <f t="shared" si="5"/>
        <v>6961.15</v>
      </c>
      <c r="L164" s="5" t="s">
        <v>546</v>
      </c>
      <c r="M164" s="5"/>
      <c r="N164" s="5"/>
    </row>
    <row r="165" spans="1:14" x14ac:dyDescent="0.15">
      <c r="A165" s="5">
        <v>162</v>
      </c>
      <c r="B165" s="5" t="s">
        <v>12</v>
      </c>
      <c r="C165" s="5">
        <v>203068</v>
      </c>
      <c r="D165" s="5" t="s">
        <v>89</v>
      </c>
      <c r="E165" s="5" t="s">
        <v>547</v>
      </c>
      <c r="F165" s="5" t="s">
        <v>250</v>
      </c>
      <c r="G165" s="5">
        <v>0.79149999999999998</v>
      </c>
      <c r="H165" s="5">
        <v>1.4245000000000001</v>
      </c>
      <c r="I165" s="6">
        <v>0.57630000000000003</v>
      </c>
      <c r="J165" s="9">
        <f t="shared" si="4"/>
        <v>9307.6666666666661</v>
      </c>
      <c r="K165" s="9">
        <f t="shared" si="5"/>
        <v>9773.0499999999993</v>
      </c>
      <c r="L165" s="5" t="s">
        <v>548</v>
      </c>
      <c r="M165" s="5" t="s">
        <v>549</v>
      </c>
      <c r="N165" s="5"/>
    </row>
    <row r="166" spans="1:14" ht="24" x14ac:dyDescent="0.15">
      <c r="A166" s="5">
        <v>163</v>
      </c>
      <c r="B166" s="5" t="s">
        <v>12</v>
      </c>
      <c r="C166" s="5">
        <v>203260</v>
      </c>
      <c r="D166" s="5" t="s">
        <v>79</v>
      </c>
      <c r="E166" s="5" t="s">
        <v>550</v>
      </c>
      <c r="F166" s="5" t="s">
        <v>551</v>
      </c>
      <c r="G166" s="5">
        <v>0.54379999999999995</v>
      </c>
      <c r="H166" s="5">
        <v>0.49509999999999998</v>
      </c>
      <c r="I166" s="6">
        <v>0.56840000000000002</v>
      </c>
      <c r="J166" s="9">
        <f t="shared" si="4"/>
        <v>5357.6666666666661</v>
      </c>
      <c r="K166" s="9">
        <f t="shared" si="5"/>
        <v>5625.5499999999993</v>
      </c>
      <c r="L166" s="5" t="s">
        <v>552</v>
      </c>
      <c r="M166" s="5" t="s">
        <v>553</v>
      </c>
      <c r="N166" s="5"/>
    </row>
    <row r="167" spans="1:14" x14ac:dyDescent="0.15">
      <c r="A167" s="5">
        <v>164</v>
      </c>
      <c r="B167" s="5" t="s">
        <v>12</v>
      </c>
      <c r="C167" s="5">
        <v>200484</v>
      </c>
      <c r="D167" s="5" t="s">
        <v>54</v>
      </c>
      <c r="E167" s="5" t="s">
        <v>554</v>
      </c>
      <c r="F167" s="5" t="s">
        <v>555</v>
      </c>
      <c r="G167" s="5">
        <v>0.60509999999999997</v>
      </c>
      <c r="H167" s="5">
        <v>0.62370000000000003</v>
      </c>
      <c r="I167" s="6">
        <v>0.56810000000000005</v>
      </c>
      <c r="J167" s="9">
        <f t="shared" si="4"/>
        <v>5989.6666666666679</v>
      </c>
      <c r="K167" s="9">
        <f t="shared" si="5"/>
        <v>6289.1500000000015</v>
      </c>
      <c r="L167" s="5" t="s">
        <v>554</v>
      </c>
      <c r="M167" s="5" t="s">
        <v>556</v>
      </c>
      <c r="N167" s="5"/>
    </row>
    <row r="168" spans="1:14" ht="24" x14ac:dyDescent="0.15">
      <c r="A168" s="5">
        <v>165</v>
      </c>
      <c r="B168" s="5" t="s">
        <v>12</v>
      </c>
      <c r="C168" s="5">
        <v>213456</v>
      </c>
      <c r="D168" s="5" t="s">
        <v>22</v>
      </c>
      <c r="E168" s="5" t="s">
        <v>557</v>
      </c>
      <c r="F168" s="5" t="s">
        <v>558</v>
      </c>
      <c r="G168" s="5">
        <v>0.65880000000000005</v>
      </c>
      <c r="H168" s="5">
        <v>0.42070000000000002</v>
      </c>
      <c r="I168" s="6">
        <v>0.55810000000000004</v>
      </c>
      <c r="J168" s="9">
        <f t="shared" si="4"/>
        <v>5458.666666666667</v>
      </c>
      <c r="K168" s="9">
        <f t="shared" si="5"/>
        <v>5731.6</v>
      </c>
      <c r="L168" s="5" t="s">
        <v>559</v>
      </c>
      <c r="M168" s="5"/>
      <c r="N168" s="5"/>
    </row>
    <row r="169" spans="1:14" ht="36" x14ac:dyDescent="0.15">
      <c r="A169" s="5">
        <v>166</v>
      </c>
      <c r="B169" s="5" t="s">
        <v>12</v>
      </c>
      <c r="C169" s="5">
        <v>203326</v>
      </c>
      <c r="D169" s="5" t="s">
        <v>26</v>
      </c>
      <c r="E169" s="5" t="s">
        <v>560</v>
      </c>
      <c r="F169" s="5" t="s">
        <v>423</v>
      </c>
      <c r="G169" s="5">
        <v>0.5736</v>
      </c>
      <c r="H169" s="5">
        <v>0.7288</v>
      </c>
      <c r="I169" s="6">
        <v>0.55800000000000005</v>
      </c>
      <c r="J169" s="9">
        <f t="shared" si="4"/>
        <v>6201.333333333333</v>
      </c>
      <c r="K169" s="9">
        <f t="shared" si="5"/>
        <v>6511.4</v>
      </c>
      <c r="L169" s="5" t="s">
        <v>560</v>
      </c>
      <c r="M169" s="5" t="s">
        <v>561</v>
      </c>
      <c r="N169" s="5"/>
    </row>
    <row r="170" spans="1:14" x14ac:dyDescent="0.15">
      <c r="A170" s="5">
        <v>167</v>
      </c>
      <c r="B170" s="5" t="s">
        <v>12</v>
      </c>
      <c r="C170" s="5">
        <v>446724</v>
      </c>
      <c r="D170" s="5" t="s">
        <v>61</v>
      </c>
      <c r="E170" s="5" t="s">
        <v>562</v>
      </c>
      <c r="F170" s="5" t="s">
        <v>563</v>
      </c>
      <c r="G170" s="5">
        <v>0.26500000000000001</v>
      </c>
      <c r="H170" s="5">
        <v>0.59970000000000001</v>
      </c>
      <c r="I170" s="6">
        <v>0.55059999999999998</v>
      </c>
      <c r="J170" s="9">
        <f t="shared" si="4"/>
        <v>4717.666666666667</v>
      </c>
      <c r="K170" s="9">
        <f t="shared" si="5"/>
        <v>4953.55</v>
      </c>
      <c r="L170" s="5"/>
      <c r="M170" s="5" t="s">
        <v>564</v>
      </c>
      <c r="N170" s="5"/>
    </row>
    <row r="171" spans="1:14" ht="24" x14ac:dyDescent="0.15">
      <c r="A171" s="5">
        <v>168</v>
      </c>
      <c r="B171" s="5" t="s">
        <v>12</v>
      </c>
      <c r="C171" s="5">
        <v>414174</v>
      </c>
      <c r="D171" s="5" t="s">
        <v>79</v>
      </c>
      <c r="E171" s="5" t="s">
        <v>565</v>
      </c>
      <c r="F171" s="5" t="s">
        <v>566</v>
      </c>
      <c r="G171" s="5">
        <v>0.58909999999999996</v>
      </c>
      <c r="H171" s="5">
        <v>0.54469999999999996</v>
      </c>
      <c r="I171" s="6">
        <v>0.55000000000000004</v>
      </c>
      <c r="J171" s="9">
        <f t="shared" si="4"/>
        <v>5612.666666666667</v>
      </c>
      <c r="K171" s="9">
        <f t="shared" si="5"/>
        <v>5893.3</v>
      </c>
      <c r="L171" s="5"/>
      <c r="M171" s="5" t="s">
        <v>567</v>
      </c>
      <c r="N171" s="5"/>
    </row>
    <row r="172" spans="1:14" ht="24" x14ac:dyDescent="0.15">
      <c r="A172" s="5">
        <v>169</v>
      </c>
      <c r="B172" s="5" t="s">
        <v>12</v>
      </c>
      <c r="C172" s="5">
        <v>592658</v>
      </c>
      <c r="D172" s="5" t="s">
        <v>79</v>
      </c>
      <c r="E172" s="5" t="s">
        <v>568</v>
      </c>
      <c r="F172" s="5" t="s">
        <v>569</v>
      </c>
      <c r="G172" s="5">
        <v>0.2555</v>
      </c>
      <c r="H172" s="5">
        <v>0.29699999999999999</v>
      </c>
      <c r="I172" s="6">
        <v>0.54530000000000001</v>
      </c>
      <c r="J172" s="9">
        <f t="shared" si="4"/>
        <v>3659.3333333333326</v>
      </c>
      <c r="K172" s="9">
        <f t="shared" si="5"/>
        <v>3842.2999999999993</v>
      </c>
      <c r="L172" s="5"/>
      <c r="M172" s="5" t="s">
        <v>570</v>
      </c>
      <c r="N172" s="5"/>
    </row>
    <row r="173" spans="1:14" x14ac:dyDescent="0.15">
      <c r="A173" s="5">
        <v>170</v>
      </c>
      <c r="B173" s="5" t="s">
        <v>12</v>
      </c>
      <c r="C173" s="5">
        <v>446865</v>
      </c>
      <c r="D173" s="5" t="s">
        <v>183</v>
      </c>
      <c r="E173" s="5" t="s">
        <v>571</v>
      </c>
      <c r="F173" s="5" t="s">
        <v>143</v>
      </c>
      <c r="G173" s="5">
        <v>0</v>
      </c>
      <c r="H173" s="5">
        <v>0</v>
      </c>
      <c r="I173" s="6">
        <v>0.54510000000000003</v>
      </c>
      <c r="J173" s="9">
        <f t="shared" si="4"/>
        <v>5451</v>
      </c>
      <c r="K173" s="9">
        <f t="shared" si="5"/>
        <v>5723.55</v>
      </c>
      <c r="L173" s="5"/>
      <c r="M173" s="5"/>
      <c r="N173" s="5"/>
    </row>
    <row r="174" spans="1:14" ht="24" x14ac:dyDescent="0.15">
      <c r="A174" s="5">
        <v>171</v>
      </c>
      <c r="B174" s="5" t="s">
        <v>12</v>
      </c>
      <c r="C174" s="5">
        <v>575170</v>
      </c>
      <c r="D174" s="5" t="s">
        <v>504</v>
      </c>
      <c r="E174" s="5" t="s">
        <v>522</v>
      </c>
      <c r="F174" s="5" t="s">
        <v>572</v>
      </c>
      <c r="G174" s="5">
        <v>0.56230000000000002</v>
      </c>
      <c r="H174" s="5">
        <v>0.56579999999999997</v>
      </c>
      <c r="I174" s="6">
        <v>0.54449999999999998</v>
      </c>
      <c r="J174" s="9">
        <f t="shared" si="4"/>
        <v>5575.333333333333</v>
      </c>
      <c r="K174" s="9">
        <f t="shared" si="5"/>
        <v>5854.1</v>
      </c>
      <c r="L174" s="5"/>
      <c r="M174" s="5" t="s">
        <v>573</v>
      </c>
      <c r="N174" s="5"/>
    </row>
    <row r="175" spans="1:14" ht="24" x14ac:dyDescent="0.15">
      <c r="A175" s="5">
        <v>172</v>
      </c>
      <c r="B175" s="5" t="s">
        <v>12</v>
      </c>
      <c r="C175" s="5">
        <v>501886</v>
      </c>
      <c r="D175" s="5" t="s">
        <v>22</v>
      </c>
      <c r="E175" s="5" t="s">
        <v>71</v>
      </c>
      <c r="F175" s="5" t="s">
        <v>574</v>
      </c>
      <c r="G175" s="5">
        <v>0.1958</v>
      </c>
      <c r="H175" s="5">
        <v>0.60760000000000003</v>
      </c>
      <c r="I175" s="6">
        <v>0.53810000000000002</v>
      </c>
      <c r="J175" s="9">
        <f t="shared" si="4"/>
        <v>4471.666666666667</v>
      </c>
      <c r="K175" s="9">
        <f t="shared" si="5"/>
        <v>4695.2500000000009</v>
      </c>
      <c r="L175" s="5" t="s">
        <v>147</v>
      </c>
      <c r="M175" s="5" t="s">
        <v>148</v>
      </c>
      <c r="N175" s="5"/>
    </row>
    <row r="176" spans="1:14" ht="24" x14ac:dyDescent="0.15">
      <c r="A176" s="5">
        <v>173</v>
      </c>
      <c r="B176" s="5" t="s">
        <v>12</v>
      </c>
      <c r="C176" s="5">
        <v>231511</v>
      </c>
      <c r="D176" s="5" t="s">
        <v>84</v>
      </c>
      <c r="E176" s="5" t="s">
        <v>575</v>
      </c>
      <c r="F176" s="5" t="s">
        <v>576</v>
      </c>
      <c r="G176" s="5">
        <v>1.3894</v>
      </c>
      <c r="H176" s="5">
        <v>0.60899999999999999</v>
      </c>
      <c r="I176" s="6">
        <v>0.53759999999999997</v>
      </c>
      <c r="J176" s="9">
        <f t="shared" si="4"/>
        <v>8453.3333333333339</v>
      </c>
      <c r="K176" s="9">
        <f t="shared" si="5"/>
        <v>8876.0000000000018</v>
      </c>
      <c r="L176" s="5" t="s">
        <v>575</v>
      </c>
      <c r="M176" s="5"/>
      <c r="N176" s="5"/>
    </row>
    <row r="177" spans="1:14" ht="24" x14ac:dyDescent="0.15">
      <c r="A177" s="5">
        <v>174</v>
      </c>
      <c r="B177" s="5" t="s">
        <v>12</v>
      </c>
      <c r="C177" s="5">
        <v>214872</v>
      </c>
      <c r="D177" s="5" t="s">
        <v>173</v>
      </c>
      <c r="E177" s="5" t="s">
        <v>577</v>
      </c>
      <c r="F177" s="5" t="s">
        <v>578</v>
      </c>
      <c r="G177" s="5">
        <v>0.68049999999999999</v>
      </c>
      <c r="H177" s="5">
        <v>0.61499999999999999</v>
      </c>
      <c r="I177" s="6">
        <v>0.52610000000000001</v>
      </c>
      <c r="J177" s="9">
        <f t="shared" si="4"/>
        <v>6072.0000000000009</v>
      </c>
      <c r="K177" s="9">
        <f t="shared" si="5"/>
        <v>6375.6000000000013</v>
      </c>
      <c r="L177" s="5" t="s">
        <v>579</v>
      </c>
      <c r="M177" s="5" t="s">
        <v>580</v>
      </c>
      <c r="N177" s="5"/>
    </row>
    <row r="178" spans="1:14" x14ac:dyDescent="0.15">
      <c r="A178" s="5">
        <v>175</v>
      </c>
      <c r="B178" s="5" t="s">
        <v>12</v>
      </c>
      <c r="C178" s="5">
        <v>228850</v>
      </c>
      <c r="D178" s="5" t="s">
        <v>22</v>
      </c>
      <c r="E178" s="5" t="s">
        <v>581</v>
      </c>
      <c r="F178" s="5" t="s">
        <v>582</v>
      </c>
      <c r="G178" s="5">
        <v>0.58889999999999998</v>
      </c>
      <c r="H178" s="5">
        <v>0.37780000000000002</v>
      </c>
      <c r="I178" s="6">
        <v>0.52290000000000003</v>
      </c>
      <c r="J178" s="9">
        <f t="shared" si="4"/>
        <v>4965.333333333333</v>
      </c>
      <c r="K178" s="9">
        <f t="shared" si="5"/>
        <v>5213.5999999999995</v>
      </c>
      <c r="L178" s="5" t="s">
        <v>583</v>
      </c>
      <c r="M178" s="5"/>
      <c r="N178" s="5"/>
    </row>
    <row r="179" spans="1:14" ht="36" x14ac:dyDescent="0.15">
      <c r="A179" s="5">
        <v>176</v>
      </c>
      <c r="B179" s="5" t="s">
        <v>12</v>
      </c>
      <c r="C179" s="5">
        <v>490587</v>
      </c>
      <c r="D179" s="5" t="s">
        <v>22</v>
      </c>
      <c r="E179" s="5" t="s">
        <v>71</v>
      </c>
      <c r="F179" s="5" t="s">
        <v>584</v>
      </c>
      <c r="G179" s="5">
        <v>0.91279999999999994</v>
      </c>
      <c r="H179" s="5">
        <v>0.50370000000000004</v>
      </c>
      <c r="I179" s="6">
        <v>0.51700000000000002</v>
      </c>
      <c r="J179" s="9">
        <f t="shared" si="4"/>
        <v>6445</v>
      </c>
      <c r="K179" s="9">
        <f t="shared" si="5"/>
        <v>6767.25</v>
      </c>
      <c r="L179" s="5" t="s">
        <v>147</v>
      </c>
      <c r="M179" s="5" t="s">
        <v>148</v>
      </c>
      <c r="N179" s="5"/>
    </row>
    <row r="180" spans="1:14" ht="24" x14ac:dyDescent="0.15">
      <c r="A180" s="5">
        <v>177</v>
      </c>
      <c r="B180" s="5" t="s">
        <v>12</v>
      </c>
      <c r="C180" s="5">
        <v>239372</v>
      </c>
      <c r="D180" s="5" t="s">
        <v>22</v>
      </c>
      <c r="E180" s="5" t="s">
        <v>585</v>
      </c>
      <c r="F180" s="5" t="s">
        <v>586</v>
      </c>
      <c r="G180" s="5">
        <v>2.3595999999999999</v>
      </c>
      <c r="H180" s="5">
        <v>0.6038</v>
      </c>
      <c r="I180" s="6">
        <v>0.51659999999999995</v>
      </c>
      <c r="J180" s="9">
        <f t="shared" si="4"/>
        <v>11600</v>
      </c>
      <c r="K180" s="9">
        <f t="shared" si="5"/>
        <v>12180</v>
      </c>
      <c r="L180" s="5" t="s">
        <v>587</v>
      </c>
      <c r="M180" s="5"/>
      <c r="N180" s="5"/>
    </row>
    <row r="181" spans="1:14" x14ac:dyDescent="0.15">
      <c r="A181" s="5">
        <v>178</v>
      </c>
      <c r="B181" s="5" t="s">
        <v>12</v>
      </c>
      <c r="C181" s="5">
        <v>212790</v>
      </c>
      <c r="D181" s="5" t="s">
        <v>22</v>
      </c>
      <c r="E181" s="5" t="s">
        <v>588</v>
      </c>
      <c r="F181" s="5" t="s">
        <v>589</v>
      </c>
      <c r="G181" s="5">
        <v>0.997</v>
      </c>
      <c r="H181" s="5">
        <v>0.60229999999999995</v>
      </c>
      <c r="I181" s="6">
        <v>0.51160000000000005</v>
      </c>
      <c r="J181" s="9">
        <f t="shared" si="4"/>
        <v>7036.333333333333</v>
      </c>
      <c r="K181" s="9">
        <f t="shared" si="5"/>
        <v>7388.15</v>
      </c>
      <c r="L181" s="5" t="s">
        <v>590</v>
      </c>
      <c r="M181" s="5"/>
      <c r="N181" s="5"/>
    </row>
    <row r="182" spans="1:14" x14ac:dyDescent="0.15">
      <c r="A182" s="5">
        <v>179</v>
      </c>
      <c r="B182" s="5" t="s">
        <v>12</v>
      </c>
      <c r="C182" s="5">
        <v>203235</v>
      </c>
      <c r="D182" s="5" t="s">
        <v>79</v>
      </c>
      <c r="E182" s="5" t="s">
        <v>591</v>
      </c>
      <c r="F182" s="5" t="s">
        <v>592</v>
      </c>
      <c r="G182" s="5">
        <v>0.32400000000000001</v>
      </c>
      <c r="H182" s="5">
        <v>0.62409999999999999</v>
      </c>
      <c r="I182" s="6">
        <v>0.50839999999999996</v>
      </c>
      <c r="J182" s="9">
        <f t="shared" si="4"/>
        <v>4855</v>
      </c>
      <c r="K182" s="9">
        <f t="shared" si="5"/>
        <v>5097.75</v>
      </c>
      <c r="L182" s="5" t="s">
        <v>593</v>
      </c>
      <c r="M182" s="5" t="s">
        <v>594</v>
      </c>
      <c r="N182" s="5"/>
    </row>
    <row r="183" spans="1:14" x14ac:dyDescent="0.15">
      <c r="A183" s="5">
        <v>180</v>
      </c>
      <c r="B183" s="5" t="s">
        <v>12</v>
      </c>
      <c r="C183" s="5">
        <v>434141</v>
      </c>
      <c r="D183" s="5" t="s">
        <v>79</v>
      </c>
      <c r="E183" s="5" t="s">
        <v>158</v>
      </c>
      <c r="F183" s="5" t="s">
        <v>595</v>
      </c>
      <c r="G183" s="5">
        <v>0.21010000000000001</v>
      </c>
      <c r="H183" s="5">
        <v>0.25040000000000001</v>
      </c>
      <c r="I183" s="6">
        <v>0.50429999999999997</v>
      </c>
      <c r="J183" s="9">
        <f t="shared" si="4"/>
        <v>3216</v>
      </c>
      <c r="K183" s="9">
        <f t="shared" si="5"/>
        <v>3376.8</v>
      </c>
      <c r="L183" s="5"/>
      <c r="M183" s="5" t="s">
        <v>596</v>
      </c>
      <c r="N183" s="5"/>
    </row>
    <row r="184" spans="1:14" x14ac:dyDescent="0.15">
      <c r="A184" s="5">
        <v>181</v>
      </c>
      <c r="B184" s="5" t="s">
        <v>597</v>
      </c>
      <c r="C184" s="5" t="s">
        <v>598</v>
      </c>
      <c r="D184" s="5" t="s">
        <v>504</v>
      </c>
      <c r="E184" s="5" t="s">
        <v>599</v>
      </c>
      <c r="F184" s="5" t="s">
        <v>600</v>
      </c>
      <c r="G184" s="5">
        <v>36.840499999999999</v>
      </c>
      <c r="H184" s="5">
        <v>55.576599999999999</v>
      </c>
      <c r="I184" s="6">
        <v>58.086500000000001</v>
      </c>
      <c r="J184" s="9">
        <f t="shared" si="4"/>
        <v>501678.66666666669</v>
      </c>
      <c r="K184" s="9">
        <f t="shared" si="5"/>
        <v>526762.60000000009</v>
      </c>
      <c r="L184" s="5" t="s">
        <v>601</v>
      </c>
      <c r="M184" s="5">
        <v>13835247807</v>
      </c>
      <c r="N184" s="5"/>
    </row>
    <row r="185" spans="1:14" ht="24" x14ac:dyDescent="0.15">
      <c r="A185" s="5">
        <v>182</v>
      </c>
      <c r="B185" s="5" t="s">
        <v>597</v>
      </c>
      <c r="C185" s="5" t="s">
        <v>602</v>
      </c>
      <c r="D185" s="5" t="s">
        <v>79</v>
      </c>
      <c r="E185" s="5" t="s">
        <v>599</v>
      </c>
      <c r="F185" s="5" t="s">
        <v>603</v>
      </c>
      <c r="G185" s="5">
        <v>26.892700000000001</v>
      </c>
      <c r="H185" s="5">
        <v>25.885000000000002</v>
      </c>
      <c r="I185" s="6">
        <v>22.345099999999999</v>
      </c>
      <c r="J185" s="9">
        <f t="shared" si="4"/>
        <v>250409.33333333331</v>
      </c>
      <c r="K185" s="9">
        <f t="shared" si="5"/>
        <v>262929.8</v>
      </c>
      <c r="L185" s="5" t="s">
        <v>601</v>
      </c>
      <c r="M185" s="5">
        <v>13835247807</v>
      </c>
      <c r="N185" s="5"/>
    </row>
    <row r="186" spans="1:14" x14ac:dyDescent="0.15">
      <c r="A186" s="5">
        <v>183</v>
      </c>
      <c r="B186" s="5" t="s">
        <v>597</v>
      </c>
      <c r="C186" s="5" t="s">
        <v>604</v>
      </c>
      <c r="D186" s="5" t="s">
        <v>54</v>
      </c>
      <c r="E186" s="5" t="s">
        <v>605</v>
      </c>
      <c r="F186" s="5" t="s">
        <v>606</v>
      </c>
      <c r="G186" s="5">
        <v>13.2437</v>
      </c>
      <c r="H186" s="5">
        <v>20.299099999999999</v>
      </c>
      <c r="I186" s="6">
        <v>19.2225</v>
      </c>
      <c r="J186" s="9">
        <f t="shared" si="4"/>
        <v>175884.33333333331</v>
      </c>
      <c r="K186" s="9">
        <f t="shared" si="5"/>
        <v>184678.55</v>
      </c>
      <c r="L186" s="5" t="s">
        <v>607</v>
      </c>
      <c r="M186" s="5">
        <v>18603528081</v>
      </c>
      <c r="N186" s="5"/>
    </row>
    <row r="187" spans="1:14" x14ac:dyDescent="0.15">
      <c r="A187" s="5">
        <v>184</v>
      </c>
      <c r="B187" s="5" t="s">
        <v>597</v>
      </c>
      <c r="C187" s="5" t="s">
        <v>608</v>
      </c>
      <c r="D187" s="5" t="s">
        <v>79</v>
      </c>
      <c r="E187" s="5" t="s">
        <v>609</v>
      </c>
      <c r="F187" s="5" t="s">
        <v>610</v>
      </c>
      <c r="G187" s="5">
        <v>5.2926000000000002</v>
      </c>
      <c r="H187" s="5">
        <v>5.827</v>
      </c>
      <c r="I187" s="6">
        <v>7.0080999999999998</v>
      </c>
      <c r="J187" s="9">
        <f t="shared" si="4"/>
        <v>60425.666666666664</v>
      </c>
      <c r="K187" s="9">
        <f t="shared" si="5"/>
        <v>63446.95</v>
      </c>
      <c r="L187" s="5" t="s">
        <v>611</v>
      </c>
      <c r="M187" s="5">
        <v>18535249998</v>
      </c>
      <c r="N187" s="5"/>
    </row>
    <row r="188" spans="1:14" ht="24" x14ac:dyDescent="0.15">
      <c r="A188" s="5">
        <v>185</v>
      </c>
      <c r="B188" s="5" t="s">
        <v>597</v>
      </c>
      <c r="C188" s="5" t="s">
        <v>612</v>
      </c>
      <c r="D188" s="5" t="s">
        <v>59</v>
      </c>
      <c r="E188" s="5" t="s">
        <v>613</v>
      </c>
      <c r="F188" s="5" t="s">
        <v>614</v>
      </c>
      <c r="G188" s="5">
        <v>6.0350000000000001</v>
      </c>
      <c r="H188" s="5">
        <v>7.1159999999999997</v>
      </c>
      <c r="I188" s="6">
        <v>6.3281000000000001</v>
      </c>
      <c r="J188" s="9">
        <f t="shared" si="4"/>
        <v>64930.333333333328</v>
      </c>
      <c r="K188" s="9">
        <f t="shared" si="5"/>
        <v>68176.849999999991</v>
      </c>
      <c r="L188" s="5" t="s">
        <v>615</v>
      </c>
      <c r="M188" s="5">
        <v>13935269734</v>
      </c>
      <c r="N188" s="5"/>
    </row>
    <row r="189" spans="1:14" ht="24" x14ac:dyDescent="0.15">
      <c r="A189" s="5">
        <v>186</v>
      </c>
      <c r="B189" s="5" t="s">
        <v>597</v>
      </c>
      <c r="C189" s="5" t="s">
        <v>616</v>
      </c>
      <c r="D189" s="5" t="s">
        <v>18</v>
      </c>
      <c r="E189" s="5" t="s">
        <v>617</v>
      </c>
      <c r="F189" s="5" t="s">
        <v>618</v>
      </c>
      <c r="G189" s="5">
        <v>5.0237999999999996</v>
      </c>
      <c r="H189" s="5">
        <v>5.0145</v>
      </c>
      <c r="I189" s="6">
        <v>6.0946999999999996</v>
      </c>
      <c r="J189" s="9">
        <f t="shared" si="4"/>
        <v>53776.666666666664</v>
      </c>
      <c r="K189" s="9">
        <f t="shared" si="5"/>
        <v>56465.5</v>
      </c>
      <c r="L189" s="5" t="s">
        <v>619</v>
      </c>
      <c r="M189" s="5">
        <v>15935204711</v>
      </c>
      <c r="N189" s="5"/>
    </row>
    <row r="190" spans="1:14" ht="24" x14ac:dyDescent="0.15">
      <c r="A190" s="5">
        <v>187</v>
      </c>
      <c r="B190" s="5" t="s">
        <v>597</v>
      </c>
      <c r="C190" s="5" t="s">
        <v>620</v>
      </c>
      <c r="D190" s="5" t="s">
        <v>621</v>
      </c>
      <c r="E190" s="5" t="s">
        <v>622</v>
      </c>
      <c r="F190" s="5" t="s">
        <v>623</v>
      </c>
      <c r="G190" s="5">
        <v>4.3701999999999996</v>
      </c>
      <c r="H190" s="5">
        <v>4.9721000000000002</v>
      </c>
      <c r="I190" s="6">
        <v>5.5726000000000004</v>
      </c>
      <c r="J190" s="9">
        <f t="shared" si="4"/>
        <v>49716.333333333328</v>
      </c>
      <c r="K190" s="9">
        <f t="shared" si="5"/>
        <v>52202.149999999994</v>
      </c>
      <c r="L190" s="5" t="s">
        <v>624</v>
      </c>
      <c r="M190" s="5">
        <v>18234225282</v>
      </c>
      <c r="N190" s="5"/>
    </row>
    <row r="191" spans="1:14" ht="24" x14ac:dyDescent="0.15">
      <c r="A191" s="5">
        <v>188</v>
      </c>
      <c r="B191" s="5" t="s">
        <v>597</v>
      </c>
      <c r="C191" s="5" t="s">
        <v>625</v>
      </c>
      <c r="D191" s="5" t="s">
        <v>79</v>
      </c>
      <c r="E191" s="5" t="s">
        <v>626</v>
      </c>
      <c r="F191" s="5" t="s">
        <v>627</v>
      </c>
      <c r="G191" s="5">
        <v>3.6663000000000001</v>
      </c>
      <c r="H191" s="5">
        <v>5.2233999999999998</v>
      </c>
      <c r="I191" s="6">
        <v>5.4522000000000004</v>
      </c>
      <c r="J191" s="9">
        <f t="shared" si="4"/>
        <v>47806.333333333336</v>
      </c>
      <c r="K191" s="9">
        <f t="shared" si="5"/>
        <v>50196.65</v>
      </c>
      <c r="L191" s="5" t="s">
        <v>628</v>
      </c>
      <c r="M191" s="5">
        <v>13593175861</v>
      </c>
      <c r="N191" s="5"/>
    </row>
    <row r="192" spans="1:14" ht="24" x14ac:dyDescent="0.15">
      <c r="A192" s="5">
        <v>189</v>
      </c>
      <c r="B192" s="5" t="s">
        <v>597</v>
      </c>
      <c r="C192" s="5" t="s">
        <v>629</v>
      </c>
      <c r="D192" s="5" t="s">
        <v>630</v>
      </c>
      <c r="E192" s="5" t="s">
        <v>631</v>
      </c>
      <c r="F192" s="5" t="s">
        <v>632</v>
      </c>
      <c r="G192" s="5">
        <v>5.1890999999999998</v>
      </c>
      <c r="H192" s="5">
        <v>4.8292000000000002</v>
      </c>
      <c r="I192" s="6">
        <v>5.0907999999999998</v>
      </c>
      <c r="J192" s="9">
        <f t="shared" si="4"/>
        <v>50363.666666666672</v>
      </c>
      <c r="K192" s="9">
        <f t="shared" si="5"/>
        <v>52881.850000000006</v>
      </c>
      <c r="L192" s="5" t="s">
        <v>633</v>
      </c>
      <c r="M192" s="5">
        <v>13935205139</v>
      </c>
      <c r="N192" s="5"/>
    </row>
    <row r="193" spans="1:14" x14ac:dyDescent="0.15">
      <c r="A193" s="5">
        <v>190</v>
      </c>
      <c r="B193" s="5" t="s">
        <v>597</v>
      </c>
      <c r="C193" s="5" t="s">
        <v>634</v>
      </c>
      <c r="D193" s="5" t="s">
        <v>54</v>
      </c>
      <c r="E193" s="5" t="s">
        <v>635</v>
      </c>
      <c r="F193" s="5" t="s">
        <v>636</v>
      </c>
      <c r="G193" s="5">
        <v>6.0164999999999997</v>
      </c>
      <c r="H193" s="5">
        <v>6.1055000000000001</v>
      </c>
      <c r="I193" s="6">
        <v>4.9173</v>
      </c>
      <c r="J193" s="9">
        <f t="shared" si="4"/>
        <v>56797.666666666664</v>
      </c>
      <c r="K193" s="9">
        <f t="shared" si="5"/>
        <v>59637.55</v>
      </c>
      <c r="L193" s="5" t="s">
        <v>637</v>
      </c>
      <c r="M193" s="5">
        <v>13503525336</v>
      </c>
      <c r="N193" s="5"/>
    </row>
    <row r="194" spans="1:14" ht="24" x14ac:dyDescent="0.15">
      <c r="A194" s="5">
        <v>191</v>
      </c>
      <c r="B194" s="5" t="s">
        <v>597</v>
      </c>
      <c r="C194" s="5" t="s">
        <v>638</v>
      </c>
      <c r="D194" s="5" t="s">
        <v>84</v>
      </c>
      <c r="E194" s="5" t="s">
        <v>85</v>
      </c>
      <c r="F194" s="5" t="s">
        <v>639</v>
      </c>
      <c r="G194" s="5">
        <v>10.688000000000001</v>
      </c>
      <c r="H194" s="5">
        <v>5.8319999999999999</v>
      </c>
      <c r="I194" s="6">
        <v>4.2949999999999999</v>
      </c>
      <c r="J194" s="9">
        <f t="shared" si="4"/>
        <v>69383.333333333328</v>
      </c>
      <c r="K194" s="9">
        <f t="shared" si="5"/>
        <v>72852.5</v>
      </c>
      <c r="L194" s="5" t="s">
        <v>640</v>
      </c>
      <c r="M194" s="5">
        <v>13096549369</v>
      </c>
      <c r="N194" s="5"/>
    </row>
    <row r="195" spans="1:14" x14ac:dyDescent="0.15">
      <c r="A195" s="5">
        <v>192</v>
      </c>
      <c r="B195" s="5" t="s">
        <v>597</v>
      </c>
      <c r="C195" s="5" t="s">
        <v>641</v>
      </c>
      <c r="D195" s="5" t="s">
        <v>54</v>
      </c>
      <c r="E195" s="5" t="s">
        <v>642</v>
      </c>
      <c r="F195" s="5" t="s">
        <v>643</v>
      </c>
      <c r="G195" s="5">
        <v>3.9657</v>
      </c>
      <c r="H195" s="5">
        <v>4.0810000000000004</v>
      </c>
      <c r="I195" s="6">
        <v>4.0115999999999996</v>
      </c>
      <c r="J195" s="9">
        <f t="shared" si="4"/>
        <v>40194.333333333336</v>
      </c>
      <c r="K195" s="9">
        <f t="shared" si="5"/>
        <v>42204.05</v>
      </c>
      <c r="L195" s="5" t="s">
        <v>644</v>
      </c>
      <c r="M195" s="5">
        <v>13513520333</v>
      </c>
      <c r="N195" s="5"/>
    </row>
    <row r="196" spans="1:14" x14ac:dyDescent="0.15">
      <c r="A196" s="5">
        <v>193</v>
      </c>
      <c r="B196" s="5" t="s">
        <v>597</v>
      </c>
      <c r="C196" s="5" t="s">
        <v>645</v>
      </c>
      <c r="D196" s="5" t="s">
        <v>54</v>
      </c>
      <c r="E196" s="5" t="s">
        <v>646</v>
      </c>
      <c r="F196" s="5" t="s">
        <v>647</v>
      </c>
      <c r="G196" s="5">
        <v>1.4482999999999999</v>
      </c>
      <c r="H196" s="5">
        <v>2.7686000000000002</v>
      </c>
      <c r="I196" s="6">
        <v>3.4079000000000002</v>
      </c>
      <c r="J196" s="9">
        <f t="shared" si="4"/>
        <v>25416.000000000004</v>
      </c>
      <c r="K196" s="9">
        <f t="shared" si="5"/>
        <v>26686.800000000007</v>
      </c>
      <c r="L196" s="5"/>
      <c r="M196" s="5">
        <v>13803426311</v>
      </c>
      <c r="N196" s="5"/>
    </row>
    <row r="197" spans="1:14" x14ac:dyDescent="0.15">
      <c r="A197" s="5">
        <v>194</v>
      </c>
      <c r="B197" s="5" t="s">
        <v>597</v>
      </c>
      <c r="C197" s="5" t="s">
        <v>648</v>
      </c>
      <c r="D197" s="5" t="s">
        <v>183</v>
      </c>
      <c r="E197" s="5" t="s">
        <v>649</v>
      </c>
      <c r="F197" s="5" t="s">
        <v>650</v>
      </c>
      <c r="G197" s="5">
        <v>1.7665</v>
      </c>
      <c r="H197" s="5">
        <v>1.8553999999999999</v>
      </c>
      <c r="I197" s="6">
        <v>3.3346</v>
      </c>
      <c r="J197" s="9">
        <f t="shared" ref="J197:J260" si="6">AVERAGEIF(G197:I197, "&lt;&gt;0")*10000</f>
        <v>23188.333333333336</v>
      </c>
      <c r="K197" s="9">
        <f t="shared" ref="K197:K260" si="7">J197*1.05</f>
        <v>24347.750000000004</v>
      </c>
      <c r="L197" s="5" t="s">
        <v>651</v>
      </c>
      <c r="M197" s="5">
        <v>13835209548</v>
      </c>
      <c r="N197" s="5"/>
    </row>
    <row r="198" spans="1:14" x14ac:dyDescent="0.15">
      <c r="A198" s="5">
        <v>195</v>
      </c>
      <c r="B198" s="5" t="s">
        <v>597</v>
      </c>
      <c r="C198" s="5" t="s">
        <v>652</v>
      </c>
      <c r="D198" s="5" t="s">
        <v>89</v>
      </c>
      <c r="E198" s="5" t="s">
        <v>653</v>
      </c>
      <c r="F198" s="5" t="s">
        <v>654</v>
      </c>
      <c r="G198" s="5">
        <v>2.8043</v>
      </c>
      <c r="H198" s="5">
        <v>2.9895</v>
      </c>
      <c r="I198" s="6">
        <v>3.1406000000000001</v>
      </c>
      <c r="J198" s="9">
        <f t="shared" si="6"/>
        <v>29781.333333333336</v>
      </c>
      <c r="K198" s="9">
        <f t="shared" si="7"/>
        <v>31270.400000000005</v>
      </c>
      <c r="L198" s="5"/>
      <c r="M198" s="5">
        <v>13223528613</v>
      </c>
      <c r="N198" s="5"/>
    </row>
    <row r="199" spans="1:14" x14ac:dyDescent="0.15">
      <c r="A199" s="5">
        <v>196</v>
      </c>
      <c r="B199" s="5" t="s">
        <v>597</v>
      </c>
      <c r="C199" s="5" t="s">
        <v>655</v>
      </c>
      <c r="D199" s="5" t="s">
        <v>54</v>
      </c>
      <c r="E199" s="5" t="s">
        <v>656</v>
      </c>
      <c r="F199" s="5" t="s">
        <v>657</v>
      </c>
      <c r="G199" s="5">
        <v>2.8748999999999998</v>
      </c>
      <c r="H199" s="5">
        <v>3.1114000000000002</v>
      </c>
      <c r="I199" s="6">
        <v>3.0958000000000001</v>
      </c>
      <c r="J199" s="9">
        <f t="shared" si="6"/>
        <v>30273.666666666672</v>
      </c>
      <c r="K199" s="9">
        <f t="shared" si="7"/>
        <v>31787.350000000006</v>
      </c>
      <c r="L199" s="5"/>
      <c r="M199" s="5">
        <v>15935255099</v>
      </c>
      <c r="N199" s="5"/>
    </row>
    <row r="200" spans="1:14" x14ac:dyDescent="0.15">
      <c r="A200" s="5">
        <v>197</v>
      </c>
      <c r="B200" s="5" t="s">
        <v>597</v>
      </c>
      <c r="C200" s="5" t="s">
        <v>658</v>
      </c>
      <c r="D200" s="5" t="s">
        <v>79</v>
      </c>
      <c r="E200" s="5" t="s">
        <v>659</v>
      </c>
      <c r="F200" s="5" t="s">
        <v>660</v>
      </c>
      <c r="G200" s="5">
        <v>1.0187999999999999</v>
      </c>
      <c r="H200" s="5">
        <v>2.3126000000000002</v>
      </c>
      <c r="I200" s="6">
        <v>3.0512999999999999</v>
      </c>
      <c r="J200" s="9">
        <f t="shared" si="6"/>
        <v>21275.666666666664</v>
      </c>
      <c r="K200" s="9">
        <f t="shared" si="7"/>
        <v>22339.449999999997</v>
      </c>
      <c r="L200" s="5" t="s">
        <v>661</v>
      </c>
      <c r="M200" s="5">
        <v>13353520472</v>
      </c>
      <c r="N200" s="5"/>
    </row>
    <row r="201" spans="1:14" ht="24" x14ac:dyDescent="0.15">
      <c r="A201" s="5">
        <v>198</v>
      </c>
      <c r="B201" s="5" t="s">
        <v>597</v>
      </c>
      <c r="C201" s="5" t="s">
        <v>662</v>
      </c>
      <c r="D201" s="5" t="s">
        <v>22</v>
      </c>
      <c r="E201" s="5" t="s">
        <v>71</v>
      </c>
      <c r="F201" s="5" t="s">
        <v>663</v>
      </c>
      <c r="G201" s="5">
        <v>6.7102000000000004</v>
      </c>
      <c r="H201" s="5">
        <v>5.8548</v>
      </c>
      <c r="I201" s="6">
        <v>3.0211000000000001</v>
      </c>
      <c r="J201" s="9">
        <f t="shared" si="6"/>
        <v>51953.666666666679</v>
      </c>
      <c r="K201" s="9">
        <f t="shared" si="7"/>
        <v>54551.350000000013</v>
      </c>
      <c r="L201" s="5" t="s">
        <v>664</v>
      </c>
      <c r="M201" s="5">
        <v>17696139533</v>
      </c>
      <c r="N201" s="5"/>
    </row>
    <row r="202" spans="1:14" ht="24" x14ac:dyDescent="0.15">
      <c r="A202" s="5">
        <v>199</v>
      </c>
      <c r="B202" s="5" t="s">
        <v>597</v>
      </c>
      <c r="C202" s="5" t="s">
        <v>665</v>
      </c>
      <c r="D202" s="5" t="s">
        <v>54</v>
      </c>
      <c r="E202" s="5" t="s">
        <v>666</v>
      </c>
      <c r="F202" s="5" t="s">
        <v>667</v>
      </c>
      <c r="G202" s="5">
        <v>2.7924000000000002</v>
      </c>
      <c r="H202" s="5">
        <v>2.6743999999999999</v>
      </c>
      <c r="I202" s="6">
        <v>2.8815</v>
      </c>
      <c r="J202" s="9">
        <f t="shared" si="6"/>
        <v>27827.666666666668</v>
      </c>
      <c r="K202" s="9">
        <f t="shared" si="7"/>
        <v>29219.050000000003</v>
      </c>
      <c r="L202" s="5"/>
      <c r="M202" s="5">
        <v>18635255618</v>
      </c>
      <c r="N202" s="5"/>
    </row>
    <row r="203" spans="1:14" x14ac:dyDescent="0.15">
      <c r="A203" s="5">
        <v>200</v>
      </c>
      <c r="B203" s="5" t="s">
        <v>597</v>
      </c>
      <c r="C203" s="5" t="s">
        <v>668</v>
      </c>
      <c r="D203" s="5" t="s">
        <v>79</v>
      </c>
      <c r="E203" s="5" t="s">
        <v>626</v>
      </c>
      <c r="F203" s="5" t="s">
        <v>669</v>
      </c>
      <c r="G203" s="5">
        <v>3.4689999999999999</v>
      </c>
      <c r="H203" s="5">
        <v>3.3517999999999999</v>
      </c>
      <c r="I203" s="6">
        <v>2.8382000000000001</v>
      </c>
      <c r="J203" s="9">
        <f t="shared" si="6"/>
        <v>32196.666666666668</v>
      </c>
      <c r="K203" s="9">
        <f t="shared" si="7"/>
        <v>33806.5</v>
      </c>
      <c r="L203" s="5" t="s">
        <v>628</v>
      </c>
      <c r="M203" s="5">
        <v>13593175861</v>
      </c>
      <c r="N203" s="5"/>
    </row>
    <row r="204" spans="1:14" ht="24" x14ac:dyDescent="0.15">
      <c r="A204" s="5">
        <v>201</v>
      </c>
      <c r="B204" s="5" t="s">
        <v>597</v>
      </c>
      <c r="C204" s="5" t="s">
        <v>670</v>
      </c>
      <c r="D204" s="5" t="s">
        <v>671</v>
      </c>
      <c r="E204" s="5" t="s">
        <v>672</v>
      </c>
      <c r="F204" s="5" t="s">
        <v>673</v>
      </c>
      <c r="G204" s="5">
        <v>1.0757000000000001</v>
      </c>
      <c r="H204" s="5">
        <v>2.7823000000000002</v>
      </c>
      <c r="I204" s="6">
        <v>2.7778999999999998</v>
      </c>
      <c r="J204" s="9">
        <f t="shared" si="6"/>
        <v>22119.666666666668</v>
      </c>
      <c r="K204" s="9">
        <f t="shared" si="7"/>
        <v>23225.65</v>
      </c>
      <c r="L204" s="5"/>
      <c r="M204" s="5">
        <v>15110761222</v>
      </c>
      <c r="N204" s="5"/>
    </row>
    <row r="205" spans="1:14" ht="24" x14ac:dyDescent="0.15">
      <c r="A205" s="5">
        <v>202</v>
      </c>
      <c r="B205" s="5" t="s">
        <v>597</v>
      </c>
      <c r="C205" s="5" t="s">
        <v>674</v>
      </c>
      <c r="D205" s="5" t="s">
        <v>675</v>
      </c>
      <c r="E205" s="5" t="s">
        <v>138</v>
      </c>
      <c r="F205" s="5" t="s">
        <v>676</v>
      </c>
      <c r="G205" s="5">
        <v>3.6459999999999999</v>
      </c>
      <c r="H205" s="5">
        <v>3.452</v>
      </c>
      <c r="I205" s="6">
        <v>2.5240999999999998</v>
      </c>
      <c r="J205" s="9">
        <f t="shared" si="6"/>
        <v>32073.666666666668</v>
      </c>
      <c r="K205" s="9">
        <f t="shared" si="7"/>
        <v>33677.350000000006</v>
      </c>
      <c r="L205" s="5" t="s">
        <v>677</v>
      </c>
      <c r="M205" s="5">
        <v>13934824096</v>
      </c>
      <c r="N205" s="5"/>
    </row>
    <row r="206" spans="1:14" x14ac:dyDescent="0.15">
      <c r="A206" s="5">
        <v>203</v>
      </c>
      <c r="B206" s="5" t="s">
        <v>597</v>
      </c>
      <c r="C206" s="5" t="s">
        <v>678</v>
      </c>
      <c r="D206" s="5" t="s">
        <v>22</v>
      </c>
      <c r="E206" s="5" t="s">
        <v>71</v>
      </c>
      <c r="F206" s="5" t="s">
        <v>679</v>
      </c>
      <c r="G206" s="5">
        <v>2.7988</v>
      </c>
      <c r="H206" s="5">
        <v>3.9216000000000002</v>
      </c>
      <c r="I206" s="6">
        <v>2.4209999999999998</v>
      </c>
      <c r="J206" s="9">
        <f t="shared" si="6"/>
        <v>30471.333333333328</v>
      </c>
      <c r="K206" s="9">
        <f t="shared" si="7"/>
        <v>31994.899999999998</v>
      </c>
      <c r="L206" s="5" t="s">
        <v>680</v>
      </c>
      <c r="M206" s="5">
        <v>19994363922</v>
      </c>
      <c r="N206" s="5"/>
    </row>
    <row r="207" spans="1:14" x14ac:dyDescent="0.15">
      <c r="A207" s="5">
        <v>204</v>
      </c>
      <c r="B207" s="5" t="s">
        <v>597</v>
      </c>
      <c r="C207" s="5" t="s">
        <v>681</v>
      </c>
      <c r="D207" s="5" t="s">
        <v>54</v>
      </c>
      <c r="E207" s="5" t="s">
        <v>682</v>
      </c>
      <c r="F207" s="5" t="s">
        <v>683</v>
      </c>
      <c r="G207" s="5">
        <v>0.59760000000000002</v>
      </c>
      <c r="H207" s="5">
        <v>2.1080000000000001</v>
      </c>
      <c r="I207" s="6">
        <v>2.3965999999999998</v>
      </c>
      <c r="J207" s="9">
        <f t="shared" si="6"/>
        <v>17007.333333333332</v>
      </c>
      <c r="K207" s="9">
        <f t="shared" si="7"/>
        <v>17857.7</v>
      </c>
      <c r="L207" s="5" t="s">
        <v>684</v>
      </c>
      <c r="M207" s="5">
        <v>13934735808</v>
      </c>
      <c r="N207" s="5"/>
    </row>
    <row r="208" spans="1:14" ht="24" x14ac:dyDescent="0.15">
      <c r="A208" s="5">
        <v>205</v>
      </c>
      <c r="B208" s="5" t="s">
        <v>597</v>
      </c>
      <c r="C208" s="5" t="s">
        <v>685</v>
      </c>
      <c r="D208" s="5" t="s">
        <v>22</v>
      </c>
      <c r="E208" s="5" t="s">
        <v>71</v>
      </c>
      <c r="F208" s="5" t="s">
        <v>686</v>
      </c>
      <c r="G208" s="5">
        <v>1.4658</v>
      </c>
      <c r="H208" s="5">
        <v>2.1412</v>
      </c>
      <c r="I208" s="6">
        <v>2.242</v>
      </c>
      <c r="J208" s="9">
        <f t="shared" si="6"/>
        <v>19496.666666666668</v>
      </c>
      <c r="K208" s="9">
        <f t="shared" si="7"/>
        <v>20471.500000000004</v>
      </c>
      <c r="L208" s="5" t="s">
        <v>687</v>
      </c>
      <c r="M208" s="5">
        <v>17303523931</v>
      </c>
      <c r="N208" s="5"/>
    </row>
    <row r="209" spans="1:14" ht="24" x14ac:dyDescent="0.15">
      <c r="A209" s="5">
        <v>206</v>
      </c>
      <c r="B209" s="5" t="s">
        <v>597</v>
      </c>
      <c r="C209" s="5" t="s">
        <v>688</v>
      </c>
      <c r="D209" s="5" t="s">
        <v>689</v>
      </c>
      <c r="E209" s="5" t="s">
        <v>690</v>
      </c>
      <c r="F209" s="5" t="s">
        <v>691</v>
      </c>
      <c r="G209" s="5">
        <v>1.3707</v>
      </c>
      <c r="H209" s="5">
        <v>1.891</v>
      </c>
      <c r="I209" s="6">
        <v>2.2317</v>
      </c>
      <c r="J209" s="9">
        <f t="shared" si="6"/>
        <v>18311.333333333336</v>
      </c>
      <c r="K209" s="9">
        <f t="shared" si="7"/>
        <v>19226.900000000005</v>
      </c>
      <c r="L209" s="5" t="s">
        <v>692</v>
      </c>
      <c r="M209" s="5">
        <v>19903526256</v>
      </c>
      <c r="N209" s="5"/>
    </row>
    <row r="210" spans="1:14" x14ac:dyDescent="0.15">
      <c r="A210" s="5">
        <v>207</v>
      </c>
      <c r="B210" s="5" t="s">
        <v>597</v>
      </c>
      <c r="C210" s="5" t="s">
        <v>693</v>
      </c>
      <c r="D210" s="5" t="s">
        <v>22</v>
      </c>
      <c r="E210" s="5" t="s">
        <v>71</v>
      </c>
      <c r="F210" s="5" t="s">
        <v>694</v>
      </c>
      <c r="G210" s="5">
        <v>2.0005000000000002</v>
      </c>
      <c r="H210" s="5">
        <v>2.1802000000000001</v>
      </c>
      <c r="I210" s="6">
        <v>2.1684999999999999</v>
      </c>
      <c r="J210" s="9">
        <f t="shared" si="6"/>
        <v>21164</v>
      </c>
      <c r="K210" s="9">
        <f t="shared" si="7"/>
        <v>22222.2</v>
      </c>
      <c r="L210" s="5" t="s">
        <v>695</v>
      </c>
      <c r="M210" s="5">
        <v>19935220015</v>
      </c>
      <c r="N210" s="5"/>
    </row>
    <row r="211" spans="1:14" x14ac:dyDescent="0.15">
      <c r="A211" s="5">
        <v>208</v>
      </c>
      <c r="B211" s="5" t="s">
        <v>597</v>
      </c>
      <c r="C211" s="5" t="s">
        <v>696</v>
      </c>
      <c r="D211" s="5" t="s">
        <v>22</v>
      </c>
      <c r="E211" s="5" t="s">
        <v>71</v>
      </c>
      <c r="F211" s="5" t="s">
        <v>697</v>
      </c>
      <c r="G211" s="5">
        <v>1.4825999999999999</v>
      </c>
      <c r="H211" s="5">
        <v>1.0003</v>
      </c>
      <c r="I211" s="6">
        <v>2.1162000000000001</v>
      </c>
      <c r="J211" s="9">
        <f t="shared" si="6"/>
        <v>15330.333333333332</v>
      </c>
      <c r="K211" s="9">
        <f t="shared" si="7"/>
        <v>16096.849999999999</v>
      </c>
      <c r="L211" s="5" t="s">
        <v>698</v>
      </c>
      <c r="M211" s="5">
        <v>15835212898</v>
      </c>
      <c r="N211" s="5"/>
    </row>
    <row r="212" spans="1:14" x14ac:dyDescent="0.15">
      <c r="A212" s="5">
        <v>209</v>
      </c>
      <c r="B212" s="5" t="s">
        <v>597</v>
      </c>
      <c r="C212" s="5" t="s">
        <v>699</v>
      </c>
      <c r="D212" s="5" t="s">
        <v>22</v>
      </c>
      <c r="E212" s="5" t="s">
        <v>71</v>
      </c>
      <c r="F212" s="5" t="s">
        <v>700</v>
      </c>
      <c r="G212" s="5">
        <v>2.1217999999999999</v>
      </c>
      <c r="H212" s="5">
        <v>1.9078999999999999</v>
      </c>
      <c r="I212" s="6">
        <v>2.0649000000000002</v>
      </c>
      <c r="J212" s="9">
        <f t="shared" si="6"/>
        <v>20315.333333333336</v>
      </c>
      <c r="K212" s="9">
        <f t="shared" si="7"/>
        <v>21331.100000000002</v>
      </c>
      <c r="L212" s="5" t="s">
        <v>701</v>
      </c>
      <c r="M212" s="5">
        <v>15392654314</v>
      </c>
      <c r="N212" s="5"/>
    </row>
    <row r="213" spans="1:14" ht="24" x14ac:dyDescent="0.15">
      <c r="A213" s="5">
        <v>210</v>
      </c>
      <c r="B213" s="5" t="s">
        <v>597</v>
      </c>
      <c r="C213" s="5" t="s">
        <v>702</v>
      </c>
      <c r="D213" s="5" t="s">
        <v>675</v>
      </c>
      <c r="E213" s="5" t="s">
        <v>138</v>
      </c>
      <c r="F213" s="5" t="s">
        <v>703</v>
      </c>
      <c r="G213" s="5">
        <v>2.6919</v>
      </c>
      <c r="H213" s="5">
        <v>2.1474000000000002</v>
      </c>
      <c r="I213" s="6">
        <v>2.0360999999999998</v>
      </c>
      <c r="J213" s="9">
        <f t="shared" si="6"/>
        <v>22918</v>
      </c>
      <c r="K213" s="9">
        <f t="shared" si="7"/>
        <v>24063.9</v>
      </c>
      <c r="L213" s="5"/>
      <c r="M213" s="5">
        <v>18535246048</v>
      </c>
      <c r="N213" s="5"/>
    </row>
    <row r="214" spans="1:14" ht="24" x14ac:dyDescent="0.15">
      <c r="A214" s="5">
        <v>211</v>
      </c>
      <c r="B214" s="5" t="s">
        <v>597</v>
      </c>
      <c r="C214" s="5" t="s">
        <v>704</v>
      </c>
      <c r="D214" s="5" t="s">
        <v>22</v>
      </c>
      <c r="E214" s="5" t="s">
        <v>71</v>
      </c>
      <c r="F214" s="5" t="s">
        <v>705</v>
      </c>
      <c r="G214" s="5">
        <v>3.7745000000000002</v>
      </c>
      <c r="H214" s="5">
        <v>4.3552999999999997</v>
      </c>
      <c r="I214" s="6">
        <v>2.0137999999999998</v>
      </c>
      <c r="J214" s="9">
        <f t="shared" si="6"/>
        <v>33812</v>
      </c>
      <c r="K214" s="9">
        <f t="shared" si="7"/>
        <v>35502.6</v>
      </c>
      <c r="L214" s="5" t="s">
        <v>706</v>
      </c>
      <c r="M214" s="5">
        <v>18335258880</v>
      </c>
      <c r="N214" s="5"/>
    </row>
    <row r="215" spans="1:14" x14ac:dyDescent="0.15">
      <c r="A215" s="5">
        <v>212</v>
      </c>
      <c r="B215" s="5" t="s">
        <v>597</v>
      </c>
      <c r="C215" s="5" t="s">
        <v>707</v>
      </c>
      <c r="D215" s="5" t="s">
        <v>89</v>
      </c>
      <c r="E215" s="5" t="s">
        <v>708</v>
      </c>
      <c r="F215" s="5" t="s">
        <v>709</v>
      </c>
      <c r="G215" s="5">
        <v>1.3287</v>
      </c>
      <c r="H215" s="5">
        <v>1.7490000000000001</v>
      </c>
      <c r="I215" s="6">
        <v>2.0118</v>
      </c>
      <c r="J215" s="9">
        <f t="shared" si="6"/>
        <v>16965</v>
      </c>
      <c r="K215" s="9">
        <f t="shared" si="7"/>
        <v>17813.25</v>
      </c>
      <c r="L215" s="5" t="s">
        <v>710</v>
      </c>
      <c r="M215" s="5">
        <v>13835237667</v>
      </c>
      <c r="N215" s="5"/>
    </row>
    <row r="216" spans="1:14" x14ac:dyDescent="0.15">
      <c r="A216" s="5">
        <v>213</v>
      </c>
      <c r="B216" s="5" t="s">
        <v>597</v>
      </c>
      <c r="C216" s="5" t="s">
        <v>711</v>
      </c>
      <c r="D216" s="5" t="s">
        <v>675</v>
      </c>
      <c r="E216" s="5" t="s">
        <v>138</v>
      </c>
      <c r="F216" s="5" t="s">
        <v>712</v>
      </c>
      <c r="G216" s="5">
        <v>2.6372</v>
      </c>
      <c r="H216" s="5">
        <v>2.4839000000000002</v>
      </c>
      <c r="I216" s="6">
        <v>1.9876</v>
      </c>
      <c r="J216" s="9">
        <f t="shared" si="6"/>
        <v>23695.666666666672</v>
      </c>
      <c r="K216" s="9">
        <f t="shared" si="7"/>
        <v>24880.450000000004</v>
      </c>
      <c r="L216" s="5" t="s">
        <v>713</v>
      </c>
      <c r="M216" s="5">
        <v>13835229191</v>
      </c>
      <c r="N216" s="5"/>
    </row>
    <row r="217" spans="1:14" x14ac:dyDescent="0.15">
      <c r="A217" s="5">
        <v>214</v>
      </c>
      <c r="B217" s="5" t="s">
        <v>597</v>
      </c>
      <c r="C217" s="5" t="s">
        <v>714</v>
      </c>
      <c r="D217" s="5" t="s">
        <v>84</v>
      </c>
      <c r="E217" s="5" t="s">
        <v>85</v>
      </c>
      <c r="F217" s="5" t="s">
        <v>715</v>
      </c>
      <c r="G217" s="5">
        <v>3.2591000000000001</v>
      </c>
      <c r="H217" s="5">
        <v>3.5619999999999998</v>
      </c>
      <c r="I217" s="6">
        <v>1.9786999999999999</v>
      </c>
      <c r="J217" s="9">
        <f t="shared" si="6"/>
        <v>29332.666666666664</v>
      </c>
      <c r="K217" s="9">
        <f t="shared" si="7"/>
        <v>30799.3</v>
      </c>
      <c r="L217" s="5" t="s">
        <v>716</v>
      </c>
      <c r="M217" s="5">
        <v>13513661555</v>
      </c>
      <c r="N217" s="5"/>
    </row>
    <row r="218" spans="1:14" x14ac:dyDescent="0.15">
      <c r="A218" s="5">
        <v>215</v>
      </c>
      <c r="B218" s="5" t="s">
        <v>597</v>
      </c>
      <c r="C218" s="5" t="s">
        <v>717</v>
      </c>
      <c r="D218" s="5" t="s">
        <v>84</v>
      </c>
      <c r="E218" s="5" t="s">
        <v>85</v>
      </c>
      <c r="F218" s="5" t="s">
        <v>718</v>
      </c>
      <c r="G218" s="5">
        <v>2.0924</v>
      </c>
      <c r="H218" s="5">
        <v>4.5468000000000002</v>
      </c>
      <c r="I218" s="6">
        <v>1.9537</v>
      </c>
      <c r="J218" s="9">
        <f t="shared" si="6"/>
        <v>28643</v>
      </c>
      <c r="K218" s="9">
        <f t="shared" si="7"/>
        <v>30075.15</v>
      </c>
      <c r="L218" s="5" t="s">
        <v>719</v>
      </c>
      <c r="M218" s="5">
        <v>15935204929</v>
      </c>
      <c r="N218" s="5"/>
    </row>
    <row r="219" spans="1:14" x14ac:dyDescent="0.15">
      <c r="A219" s="5">
        <v>216</v>
      </c>
      <c r="B219" s="5" t="s">
        <v>597</v>
      </c>
      <c r="C219" s="5" t="s">
        <v>720</v>
      </c>
      <c r="D219" s="5" t="s">
        <v>183</v>
      </c>
      <c r="E219" s="5" t="s">
        <v>721</v>
      </c>
      <c r="F219" s="5" t="s">
        <v>722</v>
      </c>
      <c r="G219" s="5">
        <v>2.5632000000000001</v>
      </c>
      <c r="H219" s="5">
        <v>2.6875</v>
      </c>
      <c r="I219" s="6">
        <v>1.9351</v>
      </c>
      <c r="J219" s="9">
        <f t="shared" si="6"/>
        <v>23952.666666666668</v>
      </c>
      <c r="K219" s="9">
        <f t="shared" si="7"/>
        <v>25150.300000000003</v>
      </c>
      <c r="L219" s="5" t="s">
        <v>723</v>
      </c>
      <c r="M219" s="5">
        <v>15333025943</v>
      </c>
      <c r="N219" s="5"/>
    </row>
    <row r="220" spans="1:14" x14ac:dyDescent="0.15">
      <c r="A220" s="5">
        <v>217</v>
      </c>
      <c r="B220" s="5" t="s">
        <v>597</v>
      </c>
      <c r="C220" s="5" t="s">
        <v>724</v>
      </c>
      <c r="D220" s="5" t="s">
        <v>22</v>
      </c>
      <c r="E220" s="5" t="s">
        <v>71</v>
      </c>
      <c r="F220" s="5" t="s">
        <v>725</v>
      </c>
      <c r="G220" s="5">
        <v>3.0434000000000001</v>
      </c>
      <c r="H220" s="5">
        <v>2.8445999999999998</v>
      </c>
      <c r="I220" s="6">
        <v>1.8723000000000001</v>
      </c>
      <c r="J220" s="9">
        <f t="shared" si="6"/>
        <v>25867.666666666668</v>
      </c>
      <c r="K220" s="9">
        <f t="shared" si="7"/>
        <v>27161.050000000003</v>
      </c>
      <c r="L220" s="5" t="s">
        <v>726</v>
      </c>
      <c r="M220" s="5">
        <v>13513666670</v>
      </c>
      <c r="N220" s="5"/>
    </row>
    <row r="221" spans="1:14" ht="24" x14ac:dyDescent="0.15">
      <c r="A221" s="5">
        <v>218</v>
      </c>
      <c r="B221" s="5" t="s">
        <v>597</v>
      </c>
      <c r="C221" s="5" t="s">
        <v>727</v>
      </c>
      <c r="D221" s="5" t="s">
        <v>183</v>
      </c>
      <c r="E221" s="5" t="s">
        <v>728</v>
      </c>
      <c r="F221" s="5" t="s">
        <v>729</v>
      </c>
      <c r="G221" s="5">
        <v>0.80100000000000005</v>
      </c>
      <c r="H221" s="5">
        <v>1.4641999999999999</v>
      </c>
      <c r="I221" s="6">
        <v>1.8137000000000001</v>
      </c>
      <c r="J221" s="9">
        <f t="shared" si="6"/>
        <v>13596.333333333332</v>
      </c>
      <c r="K221" s="9">
        <f t="shared" si="7"/>
        <v>14276.15</v>
      </c>
      <c r="L221" s="5" t="s">
        <v>730</v>
      </c>
      <c r="M221" s="5">
        <v>19311239916</v>
      </c>
      <c r="N221" s="5"/>
    </row>
    <row r="222" spans="1:14" x14ac:dyDescent="0.15">
      <c r="A222" s="5">
        <v>219</v>
      </c>
      <c r="B222" s="5" t="s">
        <v>597</v>
      </c>
      <c r="C222" s="5" t="s">
        <v>731</v>
      </c>
      <c r="D222" s="5" t="s">
        <v>54</v>
      </c>
      <c r="E222" s="5" t="s">
        <v>672</v>
      </c>
      <c r="F222" s="5" t="s">
        <v>732</v>
      </c>
      <c r="G222" s="5">
        <v>1.4426000000000001</v>
      </c>
      <c r="H222" s="5">
        <v>1.7968</v>
      </c>
      <c r="I222" s="6">
        <v>1.792</v>
      </c>
      <c r="J222" s="9">
        <f t="shared" si="6"/>
        <v>16771.333333333332</v>
      </c>
      <c r="K222" s="9">
        <f t="shared" si="7"/>
        <v>17609.899999999998</v>
      </c>
      <c r="L222" s="5"/>
      <c r="M222" s="5">
        <v>15110761222</v>
      </c>
      <c r="N222" s="5"/>
    </row>
    <row r="223" spans="1:14" x14ac:dyDescent="0.15">
      <c r="A223" s="5">
        <v>220</v>
      </c>
      <c r="B223" s="5" t="s">
        <v>597</v>
      </c>
      <c r="C223" s="5" t="s">
        <v>733</v>
      </c>
      <c r="D223" s="5" t="s">
        <v>22</v>
      </c>
      <c r="E223" s="5" t="s">
        <v>71</v>
      </c>
      <c r="F223" s="5" t="s">
        <v>734</v>
      </c>
      <c r="G223" s="5">
        <v>1.391</v>
      </c>
      <c r="H223" s="5">
        <v>1.1950000000000001</v>
      </c>
      <c r="I223" s="6">
        <v>1.7741</v>
      </c>
      <c r="J223" s="9">
        <f t="shared" si="6"/>
        <v>14533.666666666666</v>
      </c>
      <c r="K223" s="9">
        <f t="shared" si="7"/>
        <v>15260.35</v>
      </c>
      <c r="L223" s="5" t="s">
        <v>735</v>
      </c>
      <c r="M223" s="5">
        <v>18903420980</v>
      </c>
      <c r="N223" s="5"/>
    </row>
    <row r="224" spans="1:14" x14ac:dyDescent="0.15">
      <c r="A224" s="5">
        <v>221</v>
      </c>
      <c r="B224" s="5" t="s">
        <v>597</v>
      </c>
      <c r="C224" s="5" t="s">
        <v>736</v>
      </c>
      <c r="D224" s="5" t="s">
        <v>22</v>
      </c>
      <c r="E224" s="5" t="s">
        <v>71</v>
      </c>
      <c r="F224" s="5" t="s">
        <v>737</v>
      </c>
      <c r="G224" s="5">
        <v>2.5529999999999999</v>
      </c>
      <c r="H224" s="5">
        <v>1.9239999999999999</v>
      </c>
      <c r="I224" s="6">
        <v>1.7061999999999999</v>
      </c>
      <c r="J224" s="9">
        <f t="shared" si="6"/>
        <v>20610.666666666664</v>
      </c>
      <c r="K224" s="9">
        <f t="shared" si="7"/>
        <v>21641.199999999997</v>
      </c>
      <c r="L224" s="5" t="s">
        <v>735</v>
      </c>
      <c r="M224" s="5">
        <v>18903420980</v>
      </c>
      <c r="N224" s="5"/>
    </row>
    <row r="225" spans="1:14" x14ac:dyDescent="0.15">
      <c r="A225" s="5">
        <v>222</v>
      </c>
      <c r="B225" s="5" t="s">
        <v>597</v>
      </c>
      <c r="C225" s="5" t="s">
        <v>738</v>
      </c>
      <c r="D225" s="5" t="s">
        <v>22</v>
      </c>
      <c r="E225" s="5" t="s">
        <v>71</v>
      </c>
      <c r="F225" s="5" t="s">
        <v>739</v>
      </c>
      <c r="G225" s="5">
        <v>4.5507</v>
      </c>
      <c r="H225" s="5">
        <v>2.7730000000000001</v>
      </c>
      <c r="I225" s="6">
        <v>1.7013</v>
      </c>
      <c r="J225" s="9">
        <f t="shared" si="6"/>
        <v>30083.333333333332</v>
      </c>
      <c r="K225" s="9">
        <f t="shared" si="7"/>
        <v>31587.5</v>
      </c>
      <c r="L225" s="5" t="s">
        <v>740</v>
      </c>
      <c r="M225" s="5">
        <v>19935220359</v>
      </c>
      <c r="N225" s="5"/>
    </row>
    <row r="226" spans="1:14" x14ac:dyDescent="0.15">
      <c r="A226" s="5">
        <v>223</v>
      </c>
      <c r="B226" s="5" t="s">
        <v>597</v>
      </c>
      <c r="C226" s="5" t="s">
        <v>741</v>
      </c>
      <c r="D226" s="5" t="s">
        <v>183</v>
      </c>
      <c r="E226" s="5" t="s">
        <v>742</v>
      </c>
      <c r="F226" s="5" t="s">
        <v>743</v>
      </c>
      <c r="G226" s="5">
        <v>2.3399000000000001</v>
      </c>
      <c r="H226" s="5">
        <v>3.4249000000000001</v>
      </c>
      <c r="I226" s="6">
        <v>1.6515</v>
      </c>
      <c r="J226" s="9">
        <f t="shared" si="6"/>
        <v>24720.999999999996</v>
      </c>
      <c r="K226" s="9">
        <f t="shared" si="7"/>
        <v>25957.049999999996</v>
      </c>
      <c r="L226" s="5"/>
      <c r="M226" s="5">
        <v>15035280157</v>
      </c>
      <c r="N226" s="5"/>
    </row>
    <row r="227" spans="1:14" x14ac:dyDescent="0.15">
      <c r="A227" s="5">
        <v>224</v>
      </c>
      <c r="B227" s="5" t="s">
        <v>597</v>
      </c>
      <c r="C227" s="5" t="s">
        <v>744</v>
      </c>
      <c r="D227" s="5" t="s">
        <v>22</v>
      </c>
      <c r="E227" s="5" t="s">
        <v>71</v>
      </c>
      <c r="F227" s="5" t="s">
        <v>745</v>
      </c>
      <c r="G227" s="5">
        <v>2.3405</v>
      </c>
      <c r="H227" s="5">
        <v>2.1478000000000002</v>
      </c>
      <c r="I227" s="6">
        <v>1.6407</v>
      </c>
      <c r="J227" s="9">
        <f t="shared" si="6"/>
        <v>20430</v>
      </c>
      <c r="K227" s="9">
        <f t="shared" si="7"/>
        <v>21451.5</v>
      </c>
      <c r="L227" s="5" t="s">
        <v>746</v>
      </c>
      <c r="M227" s="5">
        <v>15235285535</v>
      </c>
      <c r="N227" s="5"/>
    </row>
    <row r="228" spans="1:14" ht="24" x14ac:dyDescent="0.15">
      <c r="A228" s="5">
        <v>225</v>
      </c>
      <c r="B228" s="5" t="s">
        <v>597</v>
      </c>
      <c r="C228" s="5" t="s">
        <v>747</v>
      </c>
      <c r="D228" s="5" t="s">
        <v>22</v>
      </c>
      <c r="E228" s="5" t="s">
        <v>71</v>
      </c>
      <c r="F228" s="5" t="s">
        <v>748</v>
      </c>
      <c r="G228" s="5">
        <v>0.81299999999999994</v>
      </c>
      <c r="H228" s="5">
        <v>1.1890000000000001</v>
      </c>
      <c r="I228" s="6">
        <v>1.5941000000000001</v>
      </c>
      <c r="J228" s="9">
        <f t="shared" si="6"/>
        <v>11986.999999999998</v>
      </c>
      <c r="K228" s="9">
        <f t="shared" si="7"/>
        <v>12586.349999999999</v>
      </c>
      <c r="L228" s="5" t="s">
        <v>749</v>
      </c>
      <c r="M228" s="5">
        <v>18903525599</v>
      </c>
      <c r="N228" s="5"/>
    </row>
    <row r="229" spans="1:14" ht="24" x14ac:dyDescent="0.15">
      <c r="A229" s="5">
        <v>226</v>
      </c>
      <c r="B229" s="5" t="s">
        <v>597</v>
      </c>
      <c r="C229" s="5" t="s">
        <v>750</v>
      </c>
      <c r="D229" s="5" t="s">
        <v>22</v>
      </c>
      <c r="E229" s="5" t="s">
        <v>71</v>
      </c>
      <c r="F229" s="5" t="s">
        <v>751</v>
      </c>
      <c r="G229" s="5">
        <v>1.2234</v>
      </c>
      <c r="H229" s="5">
        <v>1.3325</v>
      </c>
      <c r="I229" s="6">
        <v>1.5585</v>
      </c>
      <c r="J229" s="9">
        <f t="shared" si="6"/>
        <v>13714.666666666666</v>
      </c>
      <c r="K229" s="9">
        <f t="shared" si="7"/>
        <v>14400.4</v>
      </c>
      <c r="L229" s="5" t="s">
        <v>726</v>
      </c>
      <c r="M229" s="5">
        <v>19935220126</v>
      </c>
      <c r="N229" s="5"/>
    </row>
    <row r="230" spans="1:14" x14ac:dyDescent="0.15">
      <c r="A230" s="5">
        <v>227</v>
      </c>
      <c r="B230" s="5" t="s">
        <v>597</v>
      </c>
      <c r="C230" s="5" t="s">
        <v>752</v>
      </c>
      <c r="D230" s="5" t="s">
        <v>54</v>
      </c>
      <c r="E230" s="5" t="s">
        <v>672</v>
      </c>
      <c r="F230" s="5" t="s">
        <v>753</v>
      </c>
      <c r="G230" s="5">
        <v>0.87380000000000002</v>
      </c>
      <c r="H230" s="5">
        <v>1.3454999999999999</v>
      </c>
      <c r="I230" s="6">
        <v>1.5119</v>
      </c>
      <c r="J230" s="9">
        <f t="shared" si="6"/>
        <v>12437.333333333334</v>
      </c>
      <c r="K230" s="9">
        <f t="shared" si="7"/>
        <v>13059.2</v>
      </c>
      <c r="L230" s="5"/>
      <c r="M230" s="5">
        <v>15110721222</v>
      </c>
      <c r="N230" s="5"/>
    </row>
    <row r="231" spans="1:14" ht="36" x14ac:dyDescent="0.15">
      <c r="A231" s="5">
        <v>228</v>
      </c>
      <c r="B231" s="5" t="s">
        <v>597</v>
      </c>
      <c r="C231" s="5" t="s">
        <v>754</v>
      </c>
      <c r="D231" s="5" t="s">
        <v>755</v>
      </c>
      <c r="E231" s="5" t="s">
        <v>756</v>
      </c>
      <c r="F231" s="5" t="s">
        <v>757</v>
      </c>
      <c r="G231" s="5">
        <v>1.8147</v>
      </c>
      <c r="H231" s="5">
        <v>2.1640999999999999</v>
      </c>
      <c r="I231" s="6">
        <v>1.5057</v>
      </c>
      <c r="J231" s="9">
        <f t="shared" si="6"/>
        <v>18281.666666666664</v>
      </c>
      <c r="K231" s="9">
        <f t="shared" si="7"/>
        <v>19195.75</v>
      </c>
      <c r="L231" s="5" t="s">
        <v>758</v>
      </c>
      <c r="M231" s="5">
        <v>13513664140</v>
      </c>
      <c r="N231" s="5"/>
    </row>
    <row r="232" spans="1:14" ht="24" x14ac:dyDescent="0.15">
      <c r="A232" s="5">
        <v>229</v>
      </c>
      <c r="B232" s="5" t="s">
        <v>597</v>
      </c>
      <c r="C232" s="5" t="s">
        <v>759</v>
      </c>
      <c r="D232" s="5" t="s">
        <v>671</v>
      </c>
      <c r="E232" s="5" t="s">
        <v>760</v>
      </c>
      <c r="F232" s="5" t="s">
        <v>761</v>
      </c>
      <c r="G232" s="5">
        <v>2.2462</v>
      </c>
      <c r="H232" s="5">
        <v>1.7806</v>
      </c>
      <c r="I232" s="6">
        <v>1.4885999999999999</v>
      </c>
      <c r="J232" s="9">
        <f t="shared" si="6"/>
        <v>18384.666666666664</v>
      </c>
      <c r="K232" s="9">
        <f t="shared" si="7"/>
        <v>19303.899999999998</v>
      </c>
      <c r="L232" s="5" t="s">
        <v>762</v>
      </c>
      <c r="M232" s="5">
        <v>13994335252</v>
      </c>
      <c r="N232" s="5"/>
    </row>
    <row r="233" spans="1:14" x14ac:dyDescent="0.15">
      <c r="A233" s="5">
        <v>230</v>
      </c>
      <c r="B233" s="5" t="s">
        <v>597</v>
      </c>
      <c r="C233" s="5" t="s">
        <v>763</v>
      </c>
      <c r="D233" s="5" t="s">
        <v>79</v>
      </c>
      <c r="E233" s="5" t="s">
        <v>764</v>
      </c>
      <c r="F233" s="5" t="s">
        <v>765</v>
      </c>
      <c r="G233" s="5">
        <v>1.0253000000000001</v>
      </c>
      <c r="H233" s="5">
        <v>2.2856000000000001</v>
      </c>
      <c r="I233" s="6">
        <v>1.47</v>
      </c>
      <c r="J233" s="9">
        <f t="shared" si="6"/>
        <v>15936.333333333332</v>
      </c>
      <c r="K233" s="9">
        <f t="shared" si="7"/>
        <v>16733.149999999998</v>
      </c>
      <c r="L233" s="5" t="s">
        <v>766</v>
      </c>
      <c r="M233" s="5">
        <v>13835291683</v>
      </c>
      <c r="N233" s="5"/>
    </row>
    <row r="234" spans="1:14" x14ac:dyDescent="0.15">
      <c r="A234" s="5">
        <v>231</v>
      </c>
      <c r="B234" s="5" t="s">
        <v>597</v>
      </c>
      <c r="C234" s="5" t="s">
        <v>767</v>
      </c>
      <c r="D234" s="5" t="s">
        <v>22</v>
      </c>
      <c r="E234" s="5" t="s">
        <v>71</v>
      </c>
      <c r="F234" s="5" t="s">
        <v>768</v>
      </c>
      <c r="G234" s="5">
        <v>4.1550000000000002</v>
      </c>
      <c r="H234" s="5">
        <v>1.5874999999999999</v>
      </c>
      <c r="I234" s="6">
        <v>1.4652000000000001</v>
      </c>
      <c r="J234" s="9">
        <f t="shared" si="6"/>
        <v>24025.666666666664</v>
      </c>
      <c r="K234" s="9">
        <f t="shared" si="7"/>
        <v>25226.949999999997</v>
      </c>
      <c r="L234" s="5" t="s">
        <v>769</v>
      </c>
      <c r="M234" s="5">
        <v>15835212898</v>
      </c>
      <c r="N234" s="5"/>
    </row>
    <row r="235" spans="1:14" x14ac:dyDescent="0.15">
      <c r="A235" s="5">
        <v>232</v>
      </c>
      <c r="B235" s="5" t="s">
        <v>597</v>
      </c>
      <c r="C235" s="5" t="s">
        <v>770</v>
      </c>
      <c r="D235" s="5" t="s">
        <v>183</v>
      </c>
      <c r="E235" s="5" t="s">
        <v>742</v>
      </c>
      <c r="F235" s="5" t="s">
        <v>771</v>
      </c>
      <c r="G235" s="5">
        <v>0.68899999999999995</v>
      </c>
      <c r="H235" s="5">
        <v>1.2369000000000001</v>
      </c>
      <c r="I235" s="6">
        <v>1.4630000000000001</v>
      </c>
      <c r="J235" s="9">
        <f t="shared" si="6"/>
        <v>11296.333333333332</v>
      </c>
      <c r="K235" s="9">
        <f t="shared" si="7"/>
        <v>11861.15</v>
      </c>
      <c r="L235" s="5"/>
      <c r="M235" s="5">
        <v>15635226669</v>
      </c>
      <c r="N235" s="5"/>
    </row>
    <row r="236" spans="1:14" ht="24" x14ac:dyDescent="0.15">
      <c r="A236" s="5">
        <v>233</v>
      </c>
      <c r="B236" s="5" t="s">
        <v>597</v>
      </c>
      <c r="C236" s="5" t="s">
        <v>772</v>
      </c>
      <c r="D236" s="5" t="s">
        <v>22</v>
      </c>
      <c r="E236" s="5" t="s">
        <v>71</v>
      </c>
      <c r="F236" s="5" t="s">
        <v>773</v>
      </c>
      <c r="G236" s="5">
        <v>1.9487000000000001</v>
      </c>
      <c r="H236" s="5">
        <v>2.9809000000000001</v>
      </c>
      <c r="I236" s="6">
        <v>1.4431</v>
      </c>
      <c r="J236" s="9">
        <f t="shared" si="6"/>
        <v>21242.333333333336</v>
      </c>
      <c r="K236" s="9">
        <f t="shared" si="7"/>
        <v>22304.450000000004</v>
      </c>
      <c r="L236" s="5" t="s">
        <v>774</v>
      </c>
      <c r="M236" s="5">
        <v>13835240163</v>
      </c>
      <c r="N236" s="5"/>
    </row>
    <row r="237" spans="1:14" ht="24" x14ac:dyDescent="0.15">
      <c r="A237" s="5">
        <v>234</v>
      </c>
      <c r="B237" s="5" t="s">
        <v>597</v>
      </c>
      <c r="C237" s="5" t="s">
        <v>775</v>
      </c>
      <c r="D237" s="5" t="s">
        <v>183</v>
      </c>
      <c r="E237" s="5" t="s">
        <v>776</v>
      </c>
      <c r="F237" s="5" t="s">
        <v>777</v>
      </c>
      <c r="G237" s="5">
        <v>2.6137000000000001</v>
      </c>
      <c r="H237" s="5">
        <v>1.3596999999999999</v>
      </c>
      <c r="I237" s="6">
        <v>1.4377</v>
      </c>
      <c r="J237" s="9">
        <f t="shared" si="6"/>
        <v>18037</v>
      </c>
      <c r="K237" s="9">
        <f t="shared" si="7"/>
        <v>18938.850000000002</v>
      </c>
      <c r="L237" s="5" t="s">
        <v>730</v>
      </c>
      <c r="M237" s="5">
        <v>18835261285</v>
      </c>
      <c r="N237" s="5"/>
    </row>
    <row r="238" spans="1:14" ht="36" x14ac:dyDescent="0.15">
      <c r="A238" s="5">
        <v>235</v>
      </c>
      <c r="B238" s="5" t="s">
        <v>597</v>
      </c>
      <c r="C238" s="5" t="s">
        <v>778</v>
      </c>
      <c r="D238" s="5" t="s">
        <v>22</v>
      </c>
      <c r="E238" s="5" t="s">
        <v>71</v>
      </c>
      <c r="F238" s="5" t="s">
        <v>779</v>
      </c>
      <c r="G238" s="5">
        <v>2.9613</v>
      </c>
      <c r="H238" s="5">
        <v>1.5365</v>
      </c>
      <c r="I238" s="6">
        <v>1.4088000000000001</v>
      </c>
      <c r="J238" s="9">
        <f t="shared" si="6"/>
        <v>19688.666666666668</v>
      </c>
      <c r="K238" s="9">
        <f t="shared" si="7"/>
        <v>20673.100000000002</v>
      </c>
      <c r="L238" s="5" t="s">
        <v>780</v>
      </c>
      <c r="M238" s="5">
        <v>19935220063</v>
      </c>
      <c r="N238" s="5"/>
    </row>
    <row r="239" spans="1:14" ht="24" x14ac:dyDescent="0.15">
      <c r="A239" s="5">
        <v>236</v>
      </c>
      <c r="B239" s="5" t="s">
        <v>597</v>
      </c>
      <c r="C239" s="5" t="s">
        <v>781</v>
      </c>
      <c r="D239" s="5" t="s">
        <v>782</v>
      </c>
      <c r="E239" s="5" t="s">
        <v>783</v>
      </c>
      <c r="F239" s="5" t="s">
        <v>784</v>
      </c>
      <c r="G239" s="5">
        <v>2.3073000000000001</v>
      </c>
      <c r="H239" s="5">
        <v>1.7579</v>
      </c>
      <c r="I239" s="6">
        <v>1.4015</v>
      </c>
      <c r="J239" s="9">
        <f t="shared" si="6"/>
        <v>18222.333333333332</v>
      </c>
      <c r="K239" s="9">
        <f t="shared" si="7"/>
        <v>19133.45</v>
      </c>
      <c r="L239" s="5" t="s">
        <v>723</v>
      </c>
      <c r="M239" s="5">
        <v>13994374499</v>
      </c>
      <c r="N239" s="5"/>
    </row>
    <row r="240" spans="1:14" x14ac:dyDescent="0.15">
      <c r="A240" s="5">
        <v>237</v>
      </c>
      <c r="B240" s="5" t="s">
        <v>597</v>
      </c>
      <c r="C240" s="5" t="s">
        <v>785</v>
      </c>
      <c r="D240" s="5" t="s">
        <v>22</v>
      </c>
      <c r="E240" s="5" t="s">
        <v>71</v>
      </c>
      <c r="F240" s="5" t="s">
        <v>786</v>
      </c>
      <c r="G240" s="5">
        <v>1.341</v>
      </c>
      <c r="H240" s="5">
        <v>1.6539999999999999</v>
      </c>
      <c r="I240" s="6">
        <v>1.3993</v>
      </c>
      <c r="J240" s="9">
        <f t="shared" si="6"/>
        <v>14647.666666666668</v>
      </c>
      <c r="K240" s="9">
        <f t="shared" si="7"/>
        <v>15380.050000000001</v>
      </c>
      <c r="L240" s="5" t="s">
        <v>735</v>
      </c>
      <c r="M240" s="5">
        <v>15034217993</v>
      </c>
      <c r="N240" s="5"/>
    </row>
    <row r="241" spans="1:14" x14ac:dyDescent="0.15">
      <c r="A241" s="5">
        <v>238</v>
      </c>
      <c r="B241" s="5" t="s">
        <v>597</v>
      </c>
      <c r="C241" s="5" t="s">
        <v>787</v>
      </c>
      <c r="D241" s="5" t="s">
        <v>54</v>
      </c>
      <c r="E241" s="5" t="s">
        <v>672</v>
      </c>
      <c r="F241" s="5" t="s">
        <v>788</v>
      </c>
      <c r="G241" s="5">
        <v>1.2951999999999999</v>
      </c>
      <c r="H241" s="5">
        <v>1.4464999999999999</v>
      </c>
      <c r="I241" s="6">
        <v>1.3934</v>
      </c>
      <c r="J241" s="9">
        <f t="shared" si="6"/>
        <v>13783.666666666666</v>
      </c>
      <c r="K241" s="9">
        <f t="shared" si="7"/>
        <v>14472.85</v>
      </c>
      <c r="L241" s="5"/>
      <c r="M241" s="5">
        <v>15110761222</v>
      </c>
      <c r="N241" s="5"/>
    </row>
    <row r="242" spans="1:14" x14ac:dyDescent="0.15">
      <c r="A242" s="5">
        <v>239</v>
      </c>
      <c r="B242" s="5" t="s">
        <v>597</v>
      </c>
      <c r="C242" s="5" t="s">
        <v>789</v>
      </c>
      <c r="D242" s="5" t="s">
        <v>79</v>
      </c>
      <c r="E242" s="5" t="s">
        <v>790</v>
      </c>
      <c r="F242" s="5" t="s">
        <v>791</v>
      </c>
      <c r="G242" s="5">
        <v>1.5242</v>
      </c>
      <c r="H242" s="5">
        <v>1.2972999999999999</v>
      </c>
      <c r="I242" s="6">
        <v>1.3180000000000001</v>
      </c>
      <c r="J242" s="9">
        <f t="shared" si="6"/>
        <v>13798.333333333332</v>
      </c>
      <c r="K242" s="9">
        <f t="shared" si="7"/>
        <v>14488.25</v>
      </c>
      <c r="L242" s="5" t="s">
        <v>792</v>
      </c>
      <c r="M242" s="5">
        <v>15303421552</v>
      </c>
      <c r="N242" s="5"/>
    </row>
    <row r="243" spans="1:14" x14ac:dyDescent="0.15">
      <c r="A243" s="5">
        <v>240</v>
      </c>
      <c r="B243" s="5" t="s">
        <v>597</v>
      </c>
      <c r="C243" s="5" t="s">
        <v>793</v>
      </c>
      <c r="D243" s="5" t="s">
        <v>22</v>
      </c>
      <c r="E243" s="5" t="s">
        <v>71</v>
      </c>
      <c r="F243" s="5" t="s">
        <v>794</v>
      </c>
      <c r="G243" s="5">
        <v>1.3087</v>
      </c>
      <c r="H243" s="5">
        <v>1.2686999999999999</v>
      </c>
      <c r="I243" s="6">
        <v>1.3101</v>
      </c>
      <c r="J243" s="9">
        <f t="shared" si="6"/>
        <v>12958.333333333334</v>
      </c>
      <c r="K243" s="9">
        <f t="shared" si="7"/>
        <v>13606.250000000002</v>
      </c>
      <c r="L243" s="5" t="s">
        <v>687</v>
      </c>
      <c r="M243" s="5">
        <v>15364826182</v>
      </c>
      <c r="N243" s="5"/>
    </row>
    <row r="244" spans="1:14" x14ac:dyDescent="0.15">
      <c r="A244" s="5">
        <v>241</v>
      </c>
      <c r="B244" s="5" t="s">
        <v>597</v>
      </c>
      <c r="C244" s="5" t="s">
        <v>795</v>
      </c>
      <c r="D244" s="5" t="s">
        <v>79</v>
      </c>
      <c r="E244" s="5" t="s">
        <v>796</v>
      </c>
      <c r="F244" s="5" t="s">
        <v>797</v>
      </c>
      <c r="G244" s="5">
        <v>0.97330000000000005</v>
      </c>
      <c r="H244" s="5">
        <v>1.1840999999999999</v>
      </c>
      <c r="I244" s="6">
        <v>1.3004</v>
      </c>
      <c r="J244" s="9">
        <f t="shared" si="6"/>
        <v>11525.999999999998</v>
      </c>
      <c r="K244" s="9">
        <f t="shared" si="7"/>
        <v>12102.3</v>
      </c>
      <c r="L244" s="5"/>
      <c r="M244" s="5">
        <v>18603256881</v>
      </c>
      <c r="N244" s="5"/>
    </row>
    <row r="245" spans="1:14" ht="24" x14ac:dyDescent="0.15">
      <c r="A245" s="5">
        <v>242</v>
      </c>
      <c r="B245" s="5" t="s">
        <v>597</v>
      </c>
      <c r="C245" s="5" t="s">
        <v>798</v>
      </c>
      <c r="D245" s="5" t="s">
        <v>54</v>
      </c>
      <c r="E245" s="5" t="s">
        <v>799</v>
      </c>
      <c r="F245" s="5" t="s">
        <v>800</v>
      </c>
      <c r="G245" s="5">
        <v>1.5088999999999999</v>
      </c>
      <c r="H245" s="5">
        <v>1.4964</v>
      </c>
      <c r="I245" s="6">
        <v>1.2874000000000001</v>
      </c>
      <c r="J245" s="9">
        <f t="shared" si="6"/>
        <v>14309</v>
      </c>
      <c r="K245" s="9">
        <f t="shared" si="7"/>
        <v>15024.45</v>
      </c>
      <c r="L245" s="5" t="s">
        <v>710</v>
      </c>
      <c r="M245" s="5">
        <v>13653420415</v>
      </c>
      <c r="N245" s="5"/>
    </row>
    <row r="246" spans="1:14" x14ac:dyDescent="0.15">
      <c r="A246" s="5">
        <v>243</v>
      </c>
      <c r="B246" s="5" t="s">
        <v>597</v>
      </c>
      <c r="C246" s="5" t="s">
        <v>801</v>
      </c>
      <c r="D246" s="5" t="s">
        <v>79</v>
      </c>
      <c r="E246" s="5" t="s">
        <v>802</v>
      </c>
      <c r="F246" s="5" t="s">
        <v>803</v>
      </c>
      <c r="G246" s="5">
        <v>1.2968</v>
      </c>
      <c r="H246" s="5">
        <v>1.486</v>
      </c>
      <c r="I246" s="6">
        <v>1.2809999999999999</v>
      </c>
      <c r="J246" s="9">
        <f t="shared" si="6"/>
        <v>13545.999999999998</v>
      </c>
      <c r="K246" s="9">
        <f t="shared" si="7"/>
        <v>14223.3</v>
      </c>
      <c r="L246" s="5" t="s">
        <v>710</v>
      </c>
      <c r="M246" s="5">
        <v>13753206726</v>
      </c>
      <c r="N246" s="5"/>
    </row>
    <row r="247" spans="1:14" ht="36" x14ac:dyDescent="0.15">
      <c r="A247" s="5">
        <v>244</v>
      </c>
      <c r="B247" s="5" t="s">
        <v>597</v>
      </c>
      <c r="C247" s="5" t="s">
        <v>804</v>
      </c>
      <c r="D247" s="5" t="s">
        <v>437</v>
      </c>
      <c r="E247" s="5" t="s">
        <v>805</v>
      </c>
      <c r="F247" s="5" t="s">
        <v>806</v>
      </c>
      <c r="G247" s="5">
        <v>1.5299</v>
      </c>
      <c r="H247" s="5">
        <v>1.3937999999999999</v>
      </c>
      <c r="I247" s="6">
        <v>1.2683</v>
      </c>
      <c r="J247" s="9">
        <f t="shared" si="6"/>
        <v>13973.333333333334</v>
      </c>
      <c r="K247" s="9">
        <f t="shared" si="7"/>
        <v>14672.000000000002</v>
      </c>
      <c r="L247" s="5"/>
      <c r="M247" s="5">
        <v>13835251770</v>
      </c>
      <c r="N247" s="5"/>
    </row>
    <row r="248" spans="1:14" x14ac:dyDescent="0.15">
      <c r="A248" s="5">
        <v>245</v>
      </c>
      <c r="B248" s="5" t="s">
        <v>597</v>
      </c>
      <c r="C248" s="5" t="s">
        <v>807</v>
      </c>
      <c r="D248" s="5" t="s">
        <v>22</v>
      </c>
      <c r="E248" s="5" t="s">
        <v>71</v>
      </c>
      <c r="F248" s="5" t="s">
        <v>808</v>
      </c>
      <c r="G248" s="5">
        <v>1.3188</v>
      </c>
      <c r="H248" s="5">
        <v>1.1124000000000001</v>
      </c>
      <c r="I248" s="6">
        <v>1.2363</v>
      </c>
      <c r="J248" s="9">
        <f t="shared" si="6"/>
        <v>12225</v>
      </c>
      <c r="K248" s="9">
        <f t="shared" si="7"/>
        <v>12836.25</v>
      </c>
      <c r="L248" s="5" t="s">
        <v>726</v>
      </c>
      <c r="M248" s="5">
        <v>19935220126</v>
      </c>
      <c r="N248" s="5"/>
    </row>
    <row r="249" spans="1:14" x14ac:dyDescent="0.15">
      <c r="A249" s="5">
        <v>246</v>
      </c>
      <c r="B249" s="5" t="s">
        <v>597</v>
      </c>
      <c r="C249" s="5" t="s">
        <v>809</v>
      </c>
      <c r="D249" s="5" t="s">
        <v>54</v>
      </c>
      <c r="E249" s="5" t="s">
        <v>810</v>
      </c>
      <c r="F249" s="5" t="s">
        <v>811</v>
      </c>
      <c r="G249" s="5">
        <v>1.4089</v>
      </c>
      <c r="H249" s="5">
        <v>1.5086999999999999</v>
      </c>
      <c r="I249" s="6">
        <v>1.2299</v>
      </c>
      <c r="J249" s="9">
        <f t="shared" si="6"/>
        <v>13825</v>
      </c>
      <c r="K249" s="9">
        <f t="shared" si="7"/>
        <v>14516.25</v>
      </c>
      <c r="L249" s="5" t="s">
        <v>812</v>
      </c>
      <c r="M249" s="5">
        <v>15333028343</v>
      </c>
      <c r="N249" s="5"/>
    </row>
    <row r="250" spans="1:14" x14ac:dyDescent="0.15">
      <c r="A250" s="5">
        <v>247</v>
      </c>
      <c r="B250" s="5" t="s">
        <v>597</v>
      </c>
      <c r="C250" s="5" t="s">
        <v>813</v>
      </c>
      <c r="D250" s="5" t="s">
        <v>79</v>
      </c>
      <c r="E250" s="5" t="s">
        <v>742</v>
      </c>
      <c r="F250" s="5" t="s">
        <v>814</v>
      </c>
      <c r="G250" s="5">
        <v>1.4930000000000001</v>
      </c>
      <c r="H250" s="5">
        <v>0.8044</v>
      </c>
      <c r="I250" s="6">
        <v>1.1620999999999999</v>
      </c>
      <c r="J250" s="9">
        <f t="shared" si="6"/>
        <v>11531.666666666666</v>
      </c>
      <c r="K250" s="9">
        <f t="shared" si="7"/>
        <v>12108.25</v>
      </c>
      <c r="L250" s="5" t="s">
        <v>815</v>
      </c>
      <c r="M250" s="5">
        <v>15035280157</v>
      </c>
      <c r="N250" s="5"/>
    </row>
    <row r="251" spans="1:14" x14ac:dyDescent="0.15">
      <c r="A251" s="5">
        <v>248</v>
      </c>
      <c r="B251" s="5" t="s">
        <v>597</v>
      </c>
      <c r="C251" s="5" t="s">
        <v>816</v>
      </c>
      <c r="D251" s="5" t="s">
        <v>54</v>
      </c>
      <c r="E251" s="5" t="s">
        <v>817</v>
      </c>
      <c r="F251" s="5" t="s">
        <v>818</v>
      </c>
      <c r="G251" s="5">
        <v>0.83679999999999999</v>
      </c>
      <c r="H251" s="5">
        <v>1.2226999999999999</v>
      </c>
      <c r="I251" s="6">
        <v>1.1569</v>
      </c>
      <c r="J251" s="9">
        <f t="shared" si="6"/>
        <v>10721.333333333334</v>
      </c>
      <c r="K251" s="9">
        <f t="shared" si="7"/>
        <v>11257.400000000001</v>
      </c>
      <c r="L251" s="5" t="s">
        <v>819</v>
      </c>
      <c r="M251" s="5">
        <v>13513526993</v>
      </c>
      <c r="N251" s="5"/>
    </row>
    <row r="252" spans="1:14" ht="24" x14ac:dyDescent="0.15">
      <c r="A252" s="5">
        <v>249</v>
      </c>
      <c r="B252" s="5" t="s">
        <v>597</v>
      </c>
      <c r="C252" s="5" t="s">
        <v>820</v>
      </c>
      <c r="D252" s="5" t="s">
        <v>183</v>
      </c>
      <c r="E252" s="5" t="s">
        <v>821</v>
      </c>
      <c r="F252" s="5" t="s">
        <v>822</v>
      </c>
      <c r="G252" s="5">
        <v>1.2789999999999999</v>
      </c>
      <c r="H252" s="5">
        <v>1.833</v>
      </c>
      <c r="I252" s="6">
        <v>1.109</v>
      </c>
      <c r="J252" s="9">
        <f t="shared" si="6"/>
        <v>14070</v>
      </c>
      <c r="K252" s="9">
        <f t="shared" si="7"/>
        <v>14773.5</v>
      </c>
      <c r="L252" s="5" t="s">
        <v>651</v>
      </c>
      <c r="M252" s="5">
        <v>13835209548</v>
      </c>
      <c r="N252" s="5"/>
    </row>
    <row r="253" spans="1:14" x14ac:dyDescent="0.15">
      <c r="A253" s="5">
        <v>250</v>
      </c>
      <c r="B253" s="5" t="s">
        <v>597</v>
      </c>
      <c r="C253" s="5" t="s">
        <v>823</v>
      </c>
      <c r="D253" s="5" t="s">
        <v>22</v>
      </c>
      <c r="E253" s="5" t="s">
        <v>71</v>
      </c>
      <c r="F253" s="5" t="s">
        <v>824</v>
      </c>
      <c r="G253" s="5">
        <v>0.62770000000000004</v>
      </c>
      <c r="H253" s="5">
        <v>0.67549999999999999</v>
      </c>
      <c r="I253" s="6">
        <v>1.0972999999999999</v>
      </c>
      <c r="J253" s="9">
        <f t="shared" si="6"/>
        <v>8001.666666666667</v>
      </c>
      <c r="K253" s="9">
        <f t="shared" si="7"/>
        <v>8401.75</v>
      </c>
      <c r="L253" s="5" t="s">
        <v>740</v>
      </c>
      <c r="M253" s="5">
        <v>19935220019</v>
      </c>
      <c r="N253" s="5"/>
    </row>
    <row r="254" spans="1:14" ht="24" x14ac:dyDescent="0.15">
      <c r="A254" s="5">
        <v>251</v>
      </c>
      <c r="B254" s="5" t="s">
        <v>597</v>
      </c>
      <c r="C254" s="5" t="s">
        <v>825</v>
      </c>
      <c r="D254" s="5" t="s">
        <v>22</v>
      </c>
      <c r="E254" s="5" t="s">
        <v>71</v>
      </c>
      <c r="F254" s="5" t="s">
        <v>826</v>
      </c>
      <c r="G254" s="5">
        <v>1.4016999999999999</v>
      </c>
      <c r="H254" s="5">
        <v>1.0658000000000001</v>
      </c>
      <c r="I254" s="6">
        <v>1.0808</v>
      </c>
      <c r="J254" s="9">
        <f t="shared" si="6"/>
        <v>11827.666666666668</v>
      </c>
      <c r="K254" s="9">
        <f t="shared" si="7"/>
        <v>12419.050000000001</v>
      </c>
      <c r="L254" s="5" t="s">
        <v>827</v>
      </c>
      <c r="M254" s="5">
        <v>19935220226</v>
      </c>
      <c r="N254" s="5"/>
    </row>
    <row r="255" spans="1:14" x14ac:dyDescent="0.15">
      <c r="A255" s="5">
        <v>252</v>
      </c>
      <c r="B255" s="5" t="s">
        <v>597</v>
      </c>
      <c r="C255" s="5" t="s">
        <v>828</v>
      </c>
      <c r="D255" s="5" t="s">
        <v>22</v>
      </c>
      <c r="E255" s="5" t="s">
        <v>71</v>
      </c>
      <c r="F255" s="5" t="s">
        <v>829</v>
      </c>
      <c r="G255" s="5">
        <v>0.52759999999999996</v>
      </c>
      <c r="H255" s="5">
        <v>0.76590000000000003</v>
      </c>
      <c r="I255" s="6">
        <v>1.0656000000000001</v>
      </c>
      <c r="J255" s="9">
        <f t="shared" si="6"/>
        <v>7863.6666666666652</v>
      </c>
      <c r="K255" s="9">
        <f t="shared" si="7"/>
        <v>8256.8499999999985</v>
      </c>
      <c r="L255" s="5" t="s">
        <v>830</v>
      </c>
      <c r="M255" s="5">
        <v>13835243348</v>
      </c>
      <c r="N255" s="5"/>
    </row>
    <row r="256" spans="1:14" ht="24" x14ac:dyDescent="0.15">
      <c r="A256" s="5">
        <v>253</v>
      </c>
      <c r="B256" s="5" t="s">
        <v>597</v>
      </c>
      <c r="C256" s="5" t="s">
        <v>831</v>
      </c>
      <c r="D256" s="5" t="s">
        <v>504</v>
      </c>
      <c r="E256" s="5" t="s">
        <v>832</v>
      </c>
      <c r="F256" s="5" t="s">
        <v>833</v>
      </c>
      <c r="G256" s="5">
        <v>0.98480000000000001</v>
      </c>
      <c r="H256" s="5">
        <v>1.1589</v>
      </c>
      <c r="I256" s="6">
        <v>1.0513999999999999</v>
      </c>
      <c r="J256" s="9">
        <f t="shared" si="6"/>
        <v>10650.333333333332</v>
      </c>
      <c r="K256" s="9">
        <f t="shared" si="7"/>
        <v>11182.849999999999</v>
      </c>
      <c r="L256" s="5" t="s">
        <v>619</v>
      </c>
      <c r="M256" s="5">
        <v>19903528095</v>
      </c>
      <c r="N256" s="5"/>
    </row>
    <row r="257" spans="1:14" ht="24" x14ac:dyDescent="0.15">
      <c r="A257" s="5">
        <v>254</v>
      </c>
      <c r="B257" s="5" t="s">
        <v>597</v>
      </c>
      <c r="C257" s="5" t="s">
        <v>834</v>
      </c>
      <c r="D257" s="5" t="s">
        <v>22</v>
      </c>
      <c r="E257" s="5" t="s">
        <v>71</v>
      </c>
      <c r="F257" s="5" t="s">
        <v>835</v>
      </c>
      <c r="G257" s="5">
        <v>0.7954</v>
      </c>
      <c r="H257" s="5">
        <v>0.8871</v>
      </c>
      <c r="I257" s="6">
        <v>1.0361</v>
      </c>
      <c r="J257" s="9">
        <f t="shared" si="6"/>
        <v>9062.0000000000018</v>
      </c>
      <c r="K257" s="9">
        <f t="shared" si="7"/>
        <v>9515.1000000000022</v>
      </c>
      <c r="L257" s="5" t="s">
        <v>780</v>
      </c>
      <c r="M257" s="5">
        <v>18903523223</v>
      </c>
      <c r="N257" s="5"/>
    </row>
    <row r="258" spans="1:14" x14ac:dyDescent="0.15">
      <c r="A258" s="5">
        <v>255</v>
      </c>
      <c r="B258" s="5" t="s">
        <v>597</v>
      </c>
      <c r="C258" s="5" t="s">
        <v>836</v>
      </c>
      <c r="D258" s="5" t="s">
        <v>837</v>
      </c>
      <c r="E258" s="5" t="s">
        <v>838</v>
      </c>
      <c r="F258" s="5" t="s">
        <v>839</v>
      </c>
      <c r="G258" s="5">
        <v>0.74399999999999999</v>
      </c>
      <c r="H258" s="5">
        <v>0.97389999999999999</v>
      </c>
      <c r="I258" s="6">
        <v>1.0282</v>
      </c>
      <c r="J258" s="9">
        <f t="shared" si="6"/>
        <v>9153.6666666666679</v>
      </c>
      <c r="K258" s="9">
        <f t="shared" si="7"/>
        <v>9611.3500000000022</v>
      </c>
      <c r="L258" s="5" t="s">
        <v>619</v>
      </c>
      <c r="M258" s="5">
        <v>17735213355</v>
      </c>
      <c r="N258" s="5"/>
    </row>
    <row r="259" spans="1:14" x14ac:dyDescent="0.15">
      <c r="A259" s="5">
        <v>256</v>
      </c>
      <c r="B259" s="5" t="s">
        <v>597</v>
      </c>
      <c r="C259" s="5" t="s">
        <v>840</v>
      </c>
      <c r="D259" s="5" t="s">
        <v>54</v>
      </c>
      <c r="E259" s="5" t="s">
        <v>841</v>
      </c>
      <c r="F259" s="5" t="s">
        <v>842</v>
      </c>
      <c r="G259" s="5">
        <v>0.98</v>
      </c>
      <c r="H259" s="5">
        <v>1.385</v>
      </c>
      <c r="I259" s="6">
        <v>1.0152000000000001</v>
      </c>
      <c r="J259" s="9">
        <f t="shared" si="6"/>
        <v>11267.333333333334</v>
      </c>
      <c r="K259" s="9">
        <f t="shared" si="7"/>
        <v>11830.7</v>
      </c>
      <c r="L259" s="5" t="s">
        <v>843</v>
      </c>
      <c r="M259" s="5">
        <v>19903526205</v>
      </c>
      <c r="N259" s="5"/>
    </row>
    <row r="260" spans="1:14" x14ac:dyDescent="0.15">
      <c r="A260" s="5">
        <v>257</v>
      </c>
      <c r="B260" s="5" t="s">
        <v>597</v>
      </c>
      <c r="C260" s="5" t="s">
        <v>844</v>
      </c>
      <c r="D260" s="5" t="s">
        <v>102</v>
      </c>
      <c r="E260" s="5" t="s">
        <v>845</v>
      </c>
      <c r="F260" s="5" t="s">
        <v>846</v>
      </c>
      <c r="G260" s="5">
        <v>1.2606999999999999</v>
      </c>
      <c r="H260" s="5">
        <v>0.89329999999999998</v>
      </c>
      <c r="I260" s="6">
        <v>1.006</v>
      </c>
      <c r="J260" s="9">
        <f t="shared" si="6"/>
        <v>10533.333333333334</v>
      </c>
      <c r="K260" s="9">
        <f t="shared" si="7"/>
        <v>11060.000000000002</v>
      </c>
      <c r="L260" s="5" t="s">
        <v>847</v>
      </c>
      <c r="M260" s="5">
        <v>13603524116</v>
      </c>
      <c r="N260" s="5"/>
    </row>
    <row r="261" spans="1:14" ht="24" x14ac:dyDescent="0.15">
      <c r="A261" s="5">
        <v>258</v>
      </c>
      <c r="B261" s="5" t="s">
        <v>597</v>
      </c>
      <c r="C261" s="5" t="s">
        <v>848</v>
      </c>
      <c r="D261" s="5" t="s">
        <v>79</v>
      </c>
      <c r="E261" s="5" t="s">
        <v>802</v>
      </c>
      <c r="F261" s="5" t="s">
        <v>849</v>
      </c>
      <c r="G261" s="5">
        <v>0.57889999999999997</v>
      </c>
      <c r="H261" s="5">
        <v>0.83430000000000004</v>
      </c>
      <c r="I261" s="6">
        <v>1.0052000000000001</v>
      </c>
      <c r="J261" s="9">
        <f t="shared" ref="J261:J324" si="8">AVERAGEIF(G261:I261, "&lt;&gt;0")*10000</f>
        <v>8061.3333333333339</v>
      </c>
      <c r="K261" s="9">
        <f t="shared" ref="K261:K324" si="9">J261*1.05</f>
        <v>8464.4000000000015</v>
      </c>
      <c r="L261" s="5" t="s">
        <v>710</v>
      </c>
      <c r="M261" s="5">
        <v>13753206726</v>
      </c>
      <c r="N261" s="5"/>
    </row>
    <row r="262" spans="1:14" x14ac:dyDescent="0.15">
      <c r="A262" s="5">
        <v>259</v>
      </c>
      <c r="B262" s="5" t="s">
        <v>597</v>
      </c>
      <c r="C262" s="5" t="s">
        <v>850</v>
      </c>
      <c r="D262" s="5" t="s">
        <v>79</v>
      </c>
      <c r="E262" s="5" t="s">
        <v>851</v>
      </c>
      <c r="F262" s="5" t="s">
        <v>852</v>
      </c>
      <c r="G262" s="5">
        <v>0.55049999999999999</v>
      </c>
      <c r="H262" s="5">
        <v>0.76910000000000001</v>
      </c>
      <c r="I262" s="6">
        <v>0.99609999999999999</v>
      </c>
      <c r="J262" s="9">
        <f t="shared" si="8"/>
        <v>7718.9999999999991</v>
      </c>
      <c r="K262" s="9">
        <f t="shared" si="9"/>
        <v>8104.95</v>
      </c>
      <c r="L262" s="5" t="s">
        <v>853</v>
      </c>
      <c r="M262" s="5">
        <v>13934457616</v>
      </c>
      <c r="N262" s="5"/>
    </row>
    <row r="263" spans="1:14" ht="24" x14ac:dyDescent="0.15">
      <c r="A263" s="5">
        <v>260</v>
      </c>
      <c r="B263" s="5" t="s">
        <v>597</v>
      </c>
      <c r="C263" s="5" t="s">
        <v>854</v>
      </c>
      <c r="D263" s="5" t="s">
        <v>79</v>
      </c>
      <c r="E263" s="5" t="s">
        <v>672</v>
      </c>
      <c r="F263" s="5" t="s">
        <v>855</v>
      </c>
      <c r="G263" s="5">
        <v>0.67490000000000006</v>
      </c>
      <c r="H263" s="5">
        <v>0.87719999999999998</v>
      </c>
      <c r="I263" s="6">
        <v>0.95030000000000003</v>
      </c>
      <c r="J263" s="9">
        <f t="shared" si="8"/>
        <v>8341.3333333333339</v>
      </c>
      <c r="K263" s="9">
        <f t="shared" si="9"/>
        <v>8758.4000000000015</v>
      </c>
      <c r="L263" s="5"/>
      <c r="M263" s="5" t="s">
        <v>856</v>
      </c>
      <c r="N263" s="5"/>
    </row>
    <row r="264" spans="1:14" x14ac:dyDescent="0.15">
      <c r="A264" s="5">
        <v>261</v>
      </c>
      <c r="B264" s="5" t="s">
        <v>597</v>
      </c>
      <c r="C264" s="5" t="s">
        <v>857</v>
      </c>
      <c r="D264" s="5" t="s">
        <v>22</v>
      </c>
      <c r="E264" s="5" t="s">
        <v>71</v>
      </c>
      <c r="F264" s="5" t="s">
        <v>858</v>
      </c>
      <c r="G264" s="5">
        <v>2.137</v>
      </c>
      <c r="H264" s="5">
        <v>1.5069999999999999</v>
      </c>
      <c r="I264" s="6">
        <v>0.93520000000000003</v>
      </c>
      <c r="J264" s="9">
        <f t="shared" si="8"/>
        <v>15264</v>
      </c>
      <c r="K264" s="9">
        <f t="shared" si="9"/>
        <v>16027.2</v>
      </c>
      <c r="L264" s="5" t="s">
        <v>859</v>
      </c>
      <c r="M264" s="5">
        <v>15835216811</v>
      </c>
      <c r="N264" s="5"/>
    </row>
    <row r="265" spans="1:14" ht="24" x14ac:dyDescent="0.15">
      <c r="A265" s="5">
        <v>262</v>
      </c>
      <c r="B265" s="5" t="s">
        <v>597</v>
      </c>
      <c r="C265" s="5" t="s">
        <v>860</v>
      </c>
      <c r="D265" s="5" t="s">
        <v>40</v>
      </c>
      <c r="E265" s="5" t="s">
        <v>861</v>
      </c>
      <c r="F265" s="5" t="s">
        <v>862</v>
      </c>
      <c r="G265" s="5">
        <v>0.62670000000000003</v>
      </c>
      <c r="H265" s="5">
        <v>1.0907</v>
      </c>
      <c r="I265" s="6">
        <v>0.92730000000000001</v>
      </c>
      <c r="J265" s="9">
        <f t="shared" si="8"/>
        <v>8815.6666666666679</v>
      </c>
      <c r="K265" s="9">
        <f t="shared" si="9"/>
        <v>9256.4500000000025</v>
      </c>
      <c r="L265" s="5"/>
      <c r="M265" s="5">
        <v>18734633456</v>
      </c>
      <c r="N265" s="5"/>
    </row>
    <row r="266" spans="1:14" ht="24" x14ac:dyDescent="0.15">
      <c r="A266" s="5">
        <v>263</v>
      </c>
      <c r="B266" s="5" t="s">
        <v>597</v>
      </c>
      <c r="C266" s="5" t="s">
        <v>863</v>
      </c>
      <c r="D266" s="5" t="s">
        <v>22</v>
      </c>
      <c r="E266" s="5" t="s">
        <v>71</v>
      </c>
      <c r="F266" s="5" t="s">
        <v>864</v>
      </c>
      <c r="G266" s="5">
        <v>1.3863000000000001</v>
      </c>
      <c r="H266" s="5">
        <v>0.90690000000000004</v>
      </c>
      <c r="I266" s="6">
        <v>0.89700000000000002</v>
      </c>
      <c r="J266" s="9">
        <f t="shared" si="8"/>
        <v>10633.999999999998</v>
      </c>
      <c r="K266" s="9">
        <f t="shared" si="9"/>
        <v>11165.699999999999</v>
      </c>
      <c r="L266" s="5" t="s">
        <v>780</v>
      </c>
      <c r="M266" s="5">
        <v>19935220063</v>
      </c>
      <c r="N266" s="5"/>
    </row>
    <row r="267" spans="1:14" x14ac:dyDescent="0.15">
      <c r="A267" s="5">
        <v>264</v>
      </c>
      <c r="B267" s="5" t="s">
        <v>597</v>
      </c>
      <c r="C267" s="5" t="s">
        <v>865</v>
      </c>
      <c r="D267" s="5" t="s">
        <v>54</v>
      </c>
      <c r="E267" s="5" t="s">
        <v>866</v>
      </c>
      <c r="F267" s="5" t="s">
        <v>867</v>
      </c>
      <c r="G267" s="5">
        <v>0.90129999999999999</v>
      </c>
      <c r="H267" s="5">
        <v>0.89510000000000001</v>
      </c>
      <c r="I267" s="6">
        <v>0.89080000000000004</v>
      </c>
      <c r="J267" s="9">
        <f t="shared" si="8"/>
        <v>8957.3333333333321</v>
      </c>
      <c r="K267" s="9">
        <f t="shared" si="9"/>
        <v>9405.1999999999989</v>
      </c>
      <c r="L267" s="5"/>
      <c r="M267" s="5">
        <v>13994463666</v>
      </c>
      <c r="N267" s="5"/>
    </row>
    <row r="268" spans="1:14" x14ac:dyDescent="0.15">
      <c r="A268" s="5">
        <v>265</v>
      </c>
      <c r="B268" s="5" t="s">
        <v>597</v>
      </c>
      <c r="C268" s="5" t="s">
        <v>868</v>
      </c>
      <c r="D268" s="5" t="s">
        <v>22</v>
      </c>
      <c r="E268" s="5" t="s">
        <v>71</v>
      </c>
      <c r="F268" s="5" t="s">
        <v>869</v>
      </c>
      <c r="G268" s="5">
        <v>1.8481000000000001</v>
      </c>
      <c r="H268" s="5">
        <v>1.2122999999999999</v>
      </c>
      <c r="I268" s="6">
        <v>0.88700000000000001</v>
      </c>
      <c r="J268" s="9">
        <f t="shared" si="8"/>
        <v>13158</v>
      </c>
      <c r="K268" s="9">
        <f t="shared" si="9"/>
        <v>13815.900000000001</v>
      </c>
      <c r="L268" s="5" t="s">
        <v>695</v>
      </c>
      <c r="M268" s="5">
        <v>13008080811</v>
      </c>
      <c r="N268" s="5"/>
    </row>
    <row r="269" spans="1:14" x14ac:dyDescent="0.15">
      <c r="A269" s="5">
        <v>266</v>
      </c>
      <c r="B269" s="5" t="s">
        <v>597</v>
      </c>
      <c r="C269" s="5" t="s">
        <v>870</v>
      </c>
      <c r="D269" s="5" t="s">
        <v>22</v>
      </c>
      <c r="E269" s="5" t="s">
        <v>71</v>
      </c>
      <c r="F269" s="5" t="s">
        <v>871</v>
      </c>
      <c r="G269" s="5">
        <v>0.9173</v>
      </c>
      <c r="H269" s="5">
        <v>0.52149999999999996</v>
      </c>
      <c r="I269" s="6">
        <v>0.87319999999999998</v>
      </c>
      <c r="J269" s="9">
        <f t="shared" si="8"/>
        <v>7706.666666666667</v>
      </c>
      <c r="K269" s="9">
        <f t="shared" si="9"/>
        <v>8092.0000000000009</v>
      </c>
      <c r="L269" s="5" t="s">
        <v>735</v>
      </c>
      <c r="M269" s="5">
        <v>13903521122</v>
      </c>
      <c r="N269" s="5"/>
    </row>
    <row r="270" spans="1:14" x14ac:dyDescent="0.15">
      <c r="A270" s="5">
        <v>267</v>
      </c>
      <c r="B270" s="5" t="s">
        <v>597</v>
      </c>
      <c r="C270" s="5" t="s">
        <v>872</v>
      </c>
      <c r="D270" s="5" t="s">
        <v>22</v>
      </c>
      <c r="E270" s="5" t="s">
        <v>71</v>
      </c>
      <c r="F270" s="5" t="s">
        <v>873</v>
      </c>
      <c r="G270" s="5">
        <v>1.0872999999999999</v>
      </c>
      <c r="H270" s="5">
        <v>0.76919999999999999</v>
      </c>
      <c r="I270" s="6">
        <v>0.86860000000000004</v>
      </c>
      <c r="J270" s="9">
        <f t="shared" si="8"/>
        <v>9083.6666666666679</v>
      </c>
      <c r="K270" s="9">
        <f t="shared" si="9"/>
        <v>9537.8500000000022</v>
      </c>
      <c r="L270" s="5" t="s">
        <v>874</v>
      </c>
      <c r="M270" s="5">
        <v>17696047017</v>
      </c>
      <c r="N270" s="5"/>
    </row>
    <row r="271" spans="1:14" ht="36" x14ac:dyDescent="0.15">
      <c r="A271" s="5">
        <v>268</v>
      </c>
      <c r="B271" s="5" t="s">
        <v>597</v>
      </c>
      <c r="C271" s="5" t="s">
        <v>875</v>
      </c>
      <c r="D271" s="5" t="s">
        <v>22</v>
      </c>
      <c r="E271" s="5" t="s">
        <v>71</v>
      </c>
      <c r="F271" s="5" t="s">
        <v>876</v>
      </c>
      <c r="G271" s="5">
        <v>0.87990000000000002</v>
      </c>
      <c r="H271" s="5">
        <v>0.71189999999999998</v>
      </c>
      <c r="I271" s="6">
        <v>0.86599999999999999</v>
      </c>
      <c r="J271" s="9">
        <f t="shared" si="8"/>
        <v>8192.6666666666679</v>
      </c>
      <c r="K271" s="9">
        <f t="shared" si="9"/>
        <v>8602.3000000000011</v>
      </c>
      <c r="L271" s="5" t="s">
        <v>877</v>
      </c>
      <c r="M271" s="5">
        <v>18935241588</v>
      </c>
      <c r="N271" s="5"/>
    </row>
    <row r="272" spans="1:14" ht="24" x14ac:dyDescent="0.15">
      <c r="A272" s="5">
        <v>269</v>
      </c>
      <c r="B272" s="5" t="s">
        <v>597</v>
      </c>
      <c r="C272" s="5" t="s">
        <v>878</v>
      </c>
      <c r="D272" s="5" t="s">
        <v>22</v>
      </c>
      <c r="E272" s="5" t="s">
        <v>71</v>
      </c>
      <c r="F272" s="5" t="s">
        <v>879</v>
      </c>
      <c r="G272" s="5">
        <v>1.3714999999999999</v>
      </c>
      <c r="H272" s="5">
        <v>1.107</v>
      </c>
      <c r="I272" s="6">
        <v>0.85119999999999996</v>
      </c>
      <c r="J272" s="9">
        <f t="shared" si="8"/>
        <v>11098.999999999998</v>
      </c>
      <c r="K272" s="9">
        <f t="shared" si="9"/>
        <v>11653.949999999999</v>
      </c>
      <c r="L272" s="5" t="s">
        <v>740</v>
      </c>
      <c r="M272" s="5">
        <v>13934735611</v>
      </c>
      <c r="N272" s="5"/>
    </row>
    <row r="273" spans="1:14" x14ac:dyDescent="0.15">
      <c r="A273" s="5">
        <v>270</v>
      </c>
      <c r="B273" s="5" t="s">
        <v>597</v>
      </c>
      <c r="C273" s="5" t="s">
        <v>880</v>
      </c>
      <c r="D273" s="5" t="s">
        <v>89</v>
      </c>
      <c r="E273" s="5" t="s">
        <v>881</v>
      </c>
      <c r="F273" s="5" t="s">
        <v>882</v>
      </c>
      <c r="G273" s="5">
        <v>0.84160000000000001</v>
      </c>
      <c r="H273" s="5">
        <v>0.82820000000000005</v>
      </c>
      <c r="I273" s="6">
        <v>0.84950000000000003</v>
      </c>
      <c r="J273" s="9">
        <f t="shared" si="8"/>
        <v>8397.6666666666661</v>
      </c>
      <c r="K273" s="9">
        <f t="shared" si="9"/>
        <v>8817.5499999999993</v>
      </c>
      <c r="L273" s="5" t="s">
        <v>883</v>
      </c>
      <c r="M273" s="5">
        <v>18935255911</v>
      </c>
      <c r="N273" s="5"/>
    </row>
    <row r="274" spans="1:14" x14ac:dyDescent="0.15">
      <c r="A274" s="5">
        <v>271</v>
      </c>
      <c r="B274" s="5" t="s">
        <v>597</v>
      </c>
      <c r="C274" s="5" t="s">
        <v>884</v>
      </c>
      <c r="D274" s="5" t="s">
        <v>504</v>
      </c>
      <c r="E274" s="5" t="s">
        <v>599</v>
      </c>
      <c r="F274" s="5" t="s">
        <v>885</v>
      </c>
      <c r="G274" s="5">
        <v>0.68879999999999997</v>
      </c>
      <c r="H274" s="5">
        <v>0.61</v>
      </c>
      <c r="I274" s="6">
        <v>0.8417</v>
      </c>
      <c r="J274" s="9">
        <f t="shared" si="8"/>
        <v>7134.9999999999991</v>
      </c>
      <c r="K274" s="9">
        <f t="shared" si="9"/>
        <v>7491.7499999999991</v>
      </c>
      <c r="L274" s="5" t="s">
        <v>886</v>
      </c>
      <c r="M274" s="5">
        <v>13835247807</v>
      </c>
      <c r="N274" s="5"/>
    </row>
    <row r="275" spans="1:14" x14ac:dyDescent="0.15">
      <c r="A275" s="5">
        <v>272</v>
      </c>
      <c r="B275" s="5" t="s">
        <v>597</v>
      </c>
      <c r="C275" s="5" t="s">
        <v>887</v>
      </c>
      <c r="D275" s="5" t="s">
        <v>22</v>
      </c>
      <c r="E275" s="5" t="s">
        <v>71</v>
      </c>
      <c r="F275" s="5" t="s">
        <v>888</v>
      </c>
      <c r="G275" s="5">
        <v>0.97809999999999997</v>
      </c>
      <c r="H275" s="5">
        <v>0.66979999999999995</v>
      </c>
      <c r="I275" s="6">
        <v>0.83379999999999999</v>
      </c>
      <c r="J275" s="9">
        <f t="shared" si="8"/>
        <v>8272.3333333333339</v>
      </c>
      <c r="K275" s="9">
        <f t="shared" si="9"/>
        <v>8685.9500000000007</v>
      </c>
      <c r="L275" s="5" t="s">
        <v>780</v>
      </c>
      <c r="M275" s="5">
        <v>18903523223</v>
      </c>
      <c r="N275" s="5"/>
    </row>
    <row r="276" spans="1:14" x14ac:dyDescent="0.15">
      <c r="A276" s="5">
        <v>273</v>
      </c>
      <c r="B276" s="5" t="s">
        <v>597</v>
      </c>
      <c r="C276" s="5" t="s">
        <v>889</v>
      </c>
      <c r="D276" s="5" t="s">
        <v>22</v>
      </c>
      <c r="E276" s="5" t="s">
        <v>71</v>
      </c>
      <c r="F276" s="5" t="s">
        <v>890</v>
      </c>
      <c r="G276" s="5">
        <v>1.1568000000000001</v>
      </c>
      <c r="H276" s="5">
        <v>0.69410000000000005</v>
      </c>
      <c r="I276" s="6">
        <v>0.81169999999999998</v>
      </c>
      <c r="J276" s="9">
        <f t="shared" si="8"/>
        <v>8875.3333333333339</v>
      </c>
      <c r="K276" s="9">
        <f t="shared" si="9"/>
        <v>9319.1</v>
      </c>
      <c r="L276" s="5"/>
      <c r="M276" s="5">
        <v>18612588686</v>
      </c>
      <c r="N276" s="5"/>
    </row>
    <row r="277" spans="1:14" ht="24" x14ac:dyDescent="0.15">
      <c r="A277" s="5">
        <v>274</v>
      </c>
      <c r="B277" s="5" t="s">
        <v>597</v>
      </c>
      <c r="C277" s="5" t="s">
        <v>891</v>
      </c>
      <c r="D277" s="5" t="s">
        <v>22</v>
      </c>
      <c r="E277" s="5" t="s">
        <v>71</v>
      </c>
      <c r="F277" s="5" t="s">
        <v>892</v>
      </c>
      <c r="G277" s="5">
        <v>1.2655000000000001</v>
      </c>
      <c r="H277" s="5">
        <v>0.70720000000000005</v>
      </c>
      <c r="I277" s="6">
        <v>0.81169999999999998</v>
      </c>
      <c r="J277" s="9">
        <f t="shared" si="8"/>
        <v>9281.3333333333339</v>
      </c>
      <c r="K277" s="9">
        <f t="shared" si="9"/>
        <v>9745.4000000000015</v>
      </c>
      <c r="L277" s="5" t="s">
        <v>706</v>
      </c>
      <c r="M277" s="5">
        <v>18935241588</v>
      </c>
      <c r="N277" s="5"/>
    </row>
    <row r="278" spans="1:14" x14ac:dyDescent="0.15">
      <c r="A278" s="5">
        <v>275</v>
      </c>
      <c r="B278" s="5" t="s">
        <v>597</v>
      </c>
      <c r="C278" s="5" t="s">
        <v>893</v>
      </c>
      <c r="D278" s="5" t="s">
        <v>79</v>
      </c>
      <c r="E278" s="5" t="s">
        <v>894</v>
      </c>
      <c r="F278" s="5" t="s">
        <v>895</v>
      </c>
      <c r="G278" s="5">
        <v>1.0513999999999999</v>
      </c>
      <c r="H278" s="5">
        <v>0.83589999999999998</v>
      </c>
      <c r="I278" s="6">
        <v>0.81040000000000001</v>
      </c>
      <c r="J278" s="9">
        <f t="shared" si="8"/>
        <v>8992.3333333333321</v>
      </c>
      <c r="K278" s="9">
        <f t="shared" si="9"/>
        <v>9441.9499999999989</v>
      </c>
      <c r="L278" s="5" t="s">
        <v>619</v>
      </c>
      <c r="M278" s="5">
        <v>18234231818</v>
      </c>
      <c r="N278" s="5"/>
    </row>
    <row r="279" spans="1:14" x14ac:dyDescent="0.15">
      <c r="A279" s="5">
        <v>276</v>
      </c>
      <c r="B279" s="5" t="s">
        <v>597</v>
      </c>
      <c r="C279" s="5" t="s">
        <v>896</v>
      </c>
      <c r="D279" s="5" t="s">
        <v>84</v>
      </c>
      <c r="E279" s="5" t="s">
        <v>85</v>
      </c>
      <c r="F279" s="5" t="s">
        <v>897</v>
      </c>
      <c r="G279" s="5">
        <v>0.76939999999999997</v>
      </c>
      <c r="H279" s="5">
        <v>1.163</v>
      </c>
      <c r="I279" s="6">
        <v>0.80900000000000005</v>
      </c>
      <c r="J279" s="9">
        <f t="shared" si="8"/>
        <v>9138</v>
      </c>
      <c r="K279" s="9">
        <f t="shared" si="9"/>
        <v>9594.9</v>
      </c>
      <c r="L279" s="5"/>
      <c r="M279" s="5">
        <v>13513661555</v>
      </c>
      <c r="N279" s="5"/>
    </row>
    <row r="280" spans="1:14" x14ac:dyDescent="0.15">
      <c r="A280" s="5">
        <v>277</v>
      </c>
      <c r="B280" s="5" t="s">
        <v>597</v>
      </c>
      <c r="C280" s="5" t="s">
        <v>898</v>
      </c>
      <c r="D280" s="5" t="s">
        <v>183</v>
      </c>
      <c r="E280" s="5" t="s">
        <v>899</v>
      </c>
      <c r="F280" s="5" t="s">
        <v>900</v>
      </c>
      <c r="G280" s="5">
        <v>0.56889999999999996</v>
      </c>
      <c r="H280" s="5">
        <v>0.56779999999999997</v>
      </c>
      <c r="I280" s="6">
        <v>0.7923</v>
      </c>
      <c r="J280" s="9">
        <f t="shared" si="8"/>
        <v>6429.9999999999991</v>
      </c>
      <c r="K280" s="9">
        <f t="shared" si="9"/>
        <v>6751.4999999999991</v>
      </c>
      <c r="L280" s="5"/>
      <c r="M280" s="5">
        <v>19935219932</v>
      </c>
      <c r="N280" s="5"/>
    </row>
    <row r="281" spans="1:14" ht="24" x14ac:dyDescent="0.15">
      <c r="A281" s="5">
        <v>278</v>
      </c>
      <c r="B281" s="5" t="s">
        <v>597</v>
      </c>
      <c r="C281" s="5" t="s">
        <v>901</v>
      </c>
      <c r="D281" s="5" t="s">
        <v>183</v>
      </c>
      <c r="E281" s="5" t="s">
        <v>71</v>
      </c>
      <c r="F281" s="5" t="s">
        <v>902</v>
      </c>
      <c r="G281" s="5">
        <v>0.7198</v>
      </c>
      <c r="H281" s="5">
        <v>0.73180000000000001</v>
      </c>
      <c r="I281" s="6">
        <v>0.79200000000000004</v>
      </c>
      <c r="J281" s="9">
        <f t="shared" si="8"/>
        <v>7478.6666666666661</v>
      </c>
      <c r="K281" s="9">
        <f t="shared" si="9"/>
        <v>7852.5999999999995</v>
      </c>
      <c r="L281" s="5" t="s">
        <v>903</v>
      </c>
      <c r="M281" s="5">
        <v>19935220456</v>
      </c>
      <c r="N281" s="5"/>
    </row>
    <row r="282" spans="1:14" x14ac:dyDescent="0.15">
      <c r="A282" s="5">
        <v>279</v>
      </c>
      <c r="B282" s="5" t="s">
        <v>597</v>
      </c>
      <c r="C282" s="5" t="s">
        <v>904</v>
      </c>
      <c r="D282" s="5" t="s">
        <v>102</v>
      </c>
      <c r="E282" s="5" t="s">
        <v>905</v>
      </c>
      <c r="F282" s="5" t="s">
        <v>906</v>
      </c>
      <c r="G282" s="5">
        <v>0.77959999999999996</v>
      </c>
      <c r="H282" s="5">
        <v>0.7329</v>
      </c>
      <c r="I282" s="6">
        <v>0.7712</v>
      </c>
      <c r="J282" s="9">
        <f t="shared" si="8"/>
        <v>7612.333333333333</v>
      </c>
      <c r="K282" s="9">
        <f t="shared" si="9"/>
        <v>7992.95</v>
      </c>
      <c r="L282" s="5" t="s">
        <v>886</v>
      </c>
      <c r="M282" s="5">
        <v>19935229679</v>
      </c>
      <c r="N282" s="5"/>
    </row>
    <row r="283" spans="1:14" x14ac:dyDescent="0.15">
      <c r="A283" s="5">
        <v>280</v>
      </c>
      <c r="B283" s="5" t="s">
        <v>597</v>
      </c>
      <c r="C283" s="5" t="s">
        <v>907</v>
      </c>
      <c r="D283" s="5" t="s">
        <v>54</v>
      </c>
      <c r="E283" s="5" t="s">
        <v>908</v>
      </c>
      <c r="F283" s="5" t="s">
        <v>909</v>
      </c>
      <c r="G283" s="5">
        <v>0.64370000000000005</v>
      </c>
      <c r="H283" s="5">
        <v>0.70589999999999997</v>
      </c>
      <c r="I283" s="6">
        <v>0.77110000000000001</v>
      </c>
      <c r="J283" s="9">
        <f t="shared" si="8"/>
        <v>7069.0000000000009</v>
      </c>
      <c r="K283" s="9">
        <f t="shared" si="9"/>
        <v>7422.4500000000016</v>
      </c>
      <c r="L283" s="5" t="s">
        <v>877</v>
      </c>
      <c r="M283" s="5">
        <v>13734208741</v>
      </c>
      <c r="N283" s="5"/>
    </row>
    <row r="284" spans="1:14" x14ac:dyDescent="0.15">
      <c r="A284" s="5">
        <v>281</v>
      </c>
      <c r="B284" s="5" t="s">
        <v>597</v>
      </c>
      <c r="C284" s="5" t="s">
        <v>910</v>
      </c>
      <c r="D284" s="5" t="s">
        <v>22</v>
      </c>
      <c r="E284" s="5" t="s">
        <v>71</v>
      </c>
      <c r="F284" s="5" t="s">
        <v>911</v>
      </c>
      <c r="G284" s="5">
        <v>2.1168999999999998</v>
      </c>
      <c r="H284" s="5">
        <v>1.5665</v>
      </c>
      <c r="I284" s="6">
        <v>0.76029999999999998</v>
      </c>
      <c r="J284" s="9">
        <f t="shared" si="8"/>
        <v>14812.333333333332</v>
      </c>
      <c r="K284" s="9">
        <f t="shared" si="9"/>
        <v>15552.949999999999</v>
      </c>
      <c r="L284" s="5" t="s">
        <v>912</v>
      </c>
      <c r="M284" s="5">
        <v>15935206888</v>
      </c>
      <c r="N284" s="5"/>
    </row>
    <row r="285" spans="1:14" x14ac:dyDescent="0.15">
      <c r="A285" s="5">
        <v>282</v>
      </c>
      <c r="B285" s="5" t="s">
        <v>597</v>
      </c>
      <c r="C285" s="5" t="s">
        <v>913</v>
      </c>
      <c r="D285" s="5" t="s">
        <v>22</v>
      </c>
      <c r="E285" s="5" t="s">
        <v>71</v>
      </c>
      <c r="F285" s="5" t="s">
        <v>914</v>
      </c>
      <c r="G285" s="5">
        <v>1.05</v>
      </c>
      <c r="H285" s="5">
        <v>1.7607999999999999</v>
      </c>
      <c r="I285" s="6">
        <v>0.74660000000000004</v>
      </c>
      <c r="J285" s="9">
        <f t="shared" si="8"/>
        <v>11858</v>
      </c>
      <c r="K285" s="9">
        <f t="shared" si="9"/>
        <v>12450.9</v>
      </c>
      <c r="L285" s="5"/>
      <c r="M285" s="5">
        <v>15525232530</v>
      </c>
      <c r="N285" s="5"/>
    </row>
    <row r="286" spans="1:14" ht="24" x14ac:dyDescent="0.15">
      <c r="A286" s="5">
        <v>283</v>
      </c>
      <c r="B286" s="5" t="s">
        <v>597</v>
      </c>
      <c r="C286" s="5" t="s">
        <v>915</v>
      </c>
      <c r="D286" s="5" t="s">
        <v>22</v>
      </c>
      <c r="E286" s="5" t="s">
        <v>71</v>
      </c>
      <c r="F286" s="5" t="s">
        <v>916</v>
      </c>
      <c r="G286" s="5">
        <v>1.2281</v>
      </c>
      <c r="H286" s="5">
        <v>1.3484</v>
      </c>
      <c r="I286" s="6">
        <v>0.73480000000000001</v>
      </c>
      <c r="J286" s="9">
        <f t="shared" si="8"/>
        <v>11037.666666666668</v>
      </c>
      <c r="K286" s="9">
        <f t="shared" si="9"/>
        <v>11589.550000000001</v>
      </c>
      <c r="L286" s="5" t="s">
        <v>701</v>
      </c>
      <c r="M286" s="5">
        <v>19935220488</v>
      </c>
      <c r="N286" s="5"/>
    </row>
    <row r="287" spans="1:14" x14ac:dyDescent="0.15">
      <c r="A287" s="5">
        <v>284</v>
      </c>
      <c r="B287" s="5" t="s">
        <v>597</v>
      </c>
      <c r="C287" s="5" t="s">
        <v>917</v>
      </c>
      <c r="D287" s="5" t="s">
        <v>22</v>
      </c>
      <c r="E287" s="5" t="s">
        <v>71</v>
      </c>
      <c r="F287" s="5" t="s">
        <v>918</v>
      </c>
      <c r="G287" s="5">
        <v>1.7499</v>
      </c>
      <c r="H287" s="5">
        <v>0.72560000000000002</v>
      </c>
      <c r="I287" s="6">
        <v>0.72899999999999998</v>
      </c>
      <c r="J287" s="9">
        <f t="shared" si="8"/>
        <v>10681.666666666668</v>
      </c>
      <c r="K287" s="9">
        <f t="shared" si="9"/>
        <v>11215.750000000002</v>
      </c>
      <c r="L287" s="5" t="s">
        <v>919</v>
      </c>
      <c r="M287" s="5">
        <v>18612588686</v>
      </c>
      <c r="N287" s="5"/>
    </row>
    <row r="288" spans="1:14" x14ac:dyDescent="0.15">
      <c r="A288" s="5">
        <v>285</v>
      </c>
      <c r="B288" s="5" t="s">
        <v>597</v>
      </c>
      <c r="C288" s="5" t="s">
        <v>920</v>
      </c>
      <c r="D288" s="5" t="s">
        <v>22</v>
      </c>
      <c r="E288" s="5" t="s">
        <v>71</v>
      </c>
      <c r="F288" s="5" t="s">
        <v>921</v>
      </c>
      <c r="G288" s="5">
        <v>1.4092</v>
      </c>
      <c r="H288" s="5">
        <v>3.4365000000000001</v>
      </c>
      <c r="I288" s="6">
        <v>0.72860000000000003</v>
      </c>
      <c r="J288" s="9">
        <f t="shared" si="8"/>
        <v>18581</v>
      </c>
      <c r="K288" s="9">
        <f t="shared" si="9"/>
        <v>19510.05</v>
      </c>
      <c r="L288" s="5" t="s">
        <v>912</v>
      </c>
      <c r="M288" s="5">
        <v>15935206888</v>
      </c>
      <c r="N288" s="5"/>
    </row>
    <row r="289" spans="1:14" ht="24" x14ac:dyDescent="0.15">
      <c r="A289" s="5">
        <v>286</v>
      </c>
      <c r="B289" s="5" t="s">
        <v>597</v>
      </c>
      <c r="C289" s="5" t="s">
        <v>922</v>
      </c>
      <c r="D289" s="5" t="s">
        <v>923</v>
      </c>
      <c r="E289" s="5" t="s">
        <v>924</v>
      </c>
      <c r="F289" s="5" t="s">
        <v>925</v>
      </c>
      <c r="G289" s="5">
        <v>1.0339</v>
      </c>
      <c r="H289" s="5">
        <v>0.78839999999999999</v>
      </c>
      <c r="I289" s="6">
        <v>0.71399999999999997</v>
      </c>
      <c r="J289" s="9">
        <f t="shared" si="8"/>
        <v>8454.3333333333321</v>
      </c>
      <c r="K289" s="9">
        <f t="shared" si="9"/>
        <v>8877.0499999999993</v>
      </c>
      <c r="L289" s="5" t="s">
        <v>611</v>
      </c>
      <c r="M289" s="5">
        <v>17835539933</v>
      </c>
      <c r="N289" s="5"/>
    </row>
    <row r="290" spans="1:14" x14ac:dyDescent="0.15">
      <c r="A290" s="5">
        <v>287</v>
      </c>
      <c r="B290" s="5" t="s">
        <v>597</v>
      </c>
      <c r="C290" s="5" t="s">
        <v>926</v>
      </c>
      <c r="D290" s="5" t="s">
        <v>84</v>
      </c>
      <c r="E290" s="5" t="s">
        <v>85</v>
      </c>
      <c r="F290" s="5" t="s">
        <v>927</v>
      </c>
      <c r="G290" s="5">
        <v>1.7698</v>
      </c>
      <c r="H290" s="5">
        <v>2.5813000000000001</v>
      </c>
      <c r="I290" s="6">
        <v>0.7107</v>
      </c>
      <c r="J290" s="9">
        <f t="shared" si="8"/>
        <v>16872.666666666668</v>
      </c>
      <c r="K290" s="9">
        <f t="shared" si="9"/>
        <v>17716.300000000003</v>
      </c>
      <c r="L290" s="5"/>
      <c r="M290" s="5">
        <v>13703528077</v>
      </c>
      <c r="N290" s="5"/>
    </row>
    <row r="291" spans="1:14" x14ac:dyDescent="0.15">
      <c r="A291" s="5">
        <v>288</v>
      </c>
      <c r="B291" s="5" t="s">
        <v>597</v>
      </c>
      <c r="C291" s="5" t="s">
        <v>928</v>
      </c>
      <c r="D291" s="5" t="s">
        <v>22</v>
      </c>
      <c r="E291" s="5" t="s">
        <v>71</v>
      </c>
      <c r="F291" s="5" t="s">
        <v>925</v>
      </c>
      <c r="G291" s="5">
        <v>1.2064999999999999</v>
      </c>
      <c r="H291" s="5">
        <v>1.0509999999999999</v>
      </c>
      <c r="I291" s="6">
        <v>0.70569999999999999</v>
      </c>
      <c r="J291" s="9">
        <f t="shared" si="8"/>
        <v>9877.3333333333321</v>
      </c>
      <c r="K291" s="9">
        <f t="shared" si="9"/>
        <v>10371.199999999999</v>
      </c>
      <c r="L291" s="5" t="s">
        <v>929</v>
      </c>
      <c r="M291" s="5">
        <v>13754925952</v>
      </c>
      <c r="N291" s="5"/>
    </row>
    <row r="292" spans="1:14" x14ac:dyDescent="0.15">
      <c r="A292" s="5">
        <v>289</v>
      </c>
      <c r="B292" s="5" t="s">
        <v>597</v>
      </c>
      <c r="C292" s="5" t="s">
        <v>930</v>
      </c>
      <c r="D292" s="5" t="s">
        <v>22</v>
      </c>
      <c r="E292" s="5" t="s">
        <v>71</v>
      </c>
      <c r="F292" s="5" t="s">
        <v>931</v>
      </c>
      <c r="G292" s="5">
        <v>0.52510000000000001</v>
      </c>
      <c r="H292" s="5">
        <v>0.56330000000000002</v>
      </c>
      <c r="I292" s="6">
        <v>0.70399999999999996</v>
      </c>
      <c r="J292" s="9">
        <f t="shared" si="8"/>
        <v>5974.666666666667</v>
      </c>
      <c r="K292" s="9">
        <f t="shared" si="9"/>
        <v>6273.4000000000005</v>
      </c>
      <c r="L292" s="5" t="s">
        <v>740</v>
      </c>
      <c r="M292" s="5">
        <v>15035280351</v>
      </c>
      <c r="N292" s="5"/>
    </row>
    <row r="293" spans="1:14" ht="24" x14ac:dyDescent="0.15">
      <c r="A293" s="5">
        <v>290</v>
      </c>
      <c r="B293" s="5" t="s">
        <v>597</v>
      </c>
      <c r="C293" s="5" t="s">
        <v>932</v>
      </c>
      <c r="D293" s="5" t="s">
        <v>356</v>
      </c>
      <c r="E293" s="5" t="s">
        <v>933</v>
      </c>
      <c r="F293" s="5" t="s">
        <v>934</v>
      </c>
      <c r="G293" s="5">
        <v>0.63600000000000001</v>
      </c>
      <c r="H293" s="5">
        <v>0.66169999999999995</v>
      </c>
      <c r="I293" s="6">
        <v>0.69599999999999995</v>
      </c>
      <c r="J293" s="9">
        <f t="shared" si="8"/>
        <v>6645.6666666666661</v>
      </c>
      <c r="K293" s="9">
        <f t="shared" si="9"/>
        <v>6977.95</v>
      </c>
      <c r="L293" s="5"/>
      <c r="M293" s="5">
        <v>13097594575</v>
      </c>
      <c r="N293" s="5"/>
    </row>
    <row r="294" spans="1:14" x14ac:dyDescent="0.15">
      <c r="A294" s="5">
        <v>291</v>
      </c>
      <c r="B294" s="5" t="s">
        <v>597</v>
      </c>
      <c r="C294" s="5" t="s">
        <v>935</v>
      </c>
      <c r="D294" s="5" t="s">
        <v>79</v>
      </c>
      <c r="E294" s="5" t="s">
        <v>672</v>
      </c>
      <c r="F294" s="5" t="s">
        <v>936</v>
      </c>
      <c r="G294" s="5">
        <v>0.53129999999999999</v>
      </c>
      <c r="H294" s="5">
        <v>0.85560000000000003</v>
      </c>
      <c r="I294" s="6">
        <v>0.68069999999999997</v>
      </c>
      <c r="J294" s="9">
        <f t="shared" si="8"/>
        <v>6892</v>
      </c>
      <c r="K294" s="9">
        <f t="shared" si="9"/>
        <v>7236.6</v>
      </c>
      <c r="L294" s="5" t="s">
        <v>937</v>
      </c>
      <c r="M294" s="5">
        <v>15110761222</v>
      </c>
      <c r="N294" s="5"/>
    </row>
    <row r="295" spans="1:14" ht="24" x14ac:dyDescent="0.15">
      <c r="A295" s="5">
        <v>292</v>
      </c>
      <c r="B295" s="5" t="s">
        <v>597</v>
      </c>
      <c r="C295" s="5" t="s">
        <v>938</v>
      </c>
      <c r="D295" s="5" t="s">
        <v>40</v>
      </c>
      <c r="E295" s="5" t="s">
        <v>939</v>
      </c>
      <c r="F295" s="5" t="s">
        <v>940</v>
      </c>
      <c r="G295" s="5">
        <v>1.0401</v>
      </c>
      <c r="H295" s="5">
        <v>0.74139999999999995</v>
      </c>
      <c r="I295" s="6">
        <v>0.67689999999999995</v>
      </c>
      <c r="J295" s="9">
        <f t="shared" si="8"/>
        <v>8194.6666666666661</v>
      </c>
      <c r="K295" s="9">
        <f t="shared" si="9"/>
        <v>8604.4</v>
      </c>
      <c r="L295" s="5" t="s">
        <v>941</v>
      </c>
      <c r="M295" s="5">
        <v>18935213790</v>
      </c>
      <c r="N295" s="5"/>
    </row>
    <row r="296" spans="1:14" x14ac:dyDescent="0.15">
      <c r="A296" s="5">
        <v>293</v>
      </c>
      <c r="B296" s="5" t="s">
        <v>597</v>
      </c>
      <c r="C296" s="5" t="s">
        <v>942</v>
      </c>
      <c r="D296" s="5" t="s">
        <v>22</v>
      </c>
      <c r="E296" s="5" t="s">
        <v>71</v>
      </c>
      <c r="F296" s="5" t="s">
        <v>943</v>
      </c>
      <c r="G296" s="5">
        <v>1.5084</v>
      </c>
      <c r="H296" s="5">
        <v>0.73309999999999997</v>
      </c>
      <c r="I296" s="6">
        <v>0.67349999999999999</v>
      </c>
      <c r="J296" s="9">
        <f t="shared" si="8"/>
        <v>9716.6666666666661</v>
      </c>
      <c r="K296" s="9">
        <f t="shared" si="9"/>
        <v>10202.5</v>
      </c>
      <c r="L296" s="5" t="s">
        <v>944</v>
      </c>
      <c r="M296" s="5">
        <v>13353428801</v>
      </c>
      <c r="N296" s="5"/>
    </row>
    <row r="297" spans="1:14" ht="24" x14ac:dyDescent="0.15">
      <c r="A297" s="5">
        <v>294</v>
      </c>
      <c r="B297" s="5" t="s">
        <v>597</v>
      </c>
      <c r="C297" s="5" t="s">
        <v>945</v>
      </c>
      <c r="D297" s="5" t="s">
        <v>22</v>
      </c>
      <c r="E297" s="5" t="s">
        <v>71</v>
      </c>
      <c r="F297" s="5" t="s">
        <v>946</v>
      </c>
      <c r="G297" s="5">
        <v>2.8782999999999999</v>
      </c>
      <c r="H297" s="5">
        <v>0.92220000000000002</v>
      </c>
      <c r="I297" s="6">
        <v>0.67159999999999997</v>
      </c>
      <c r="J297" s="9">
        <f t="shared" si="8"/>
        <v>14907.000000000002</v>
      </c>
      <c r="K297" s="9">
        <f t="shared" si="9"/>
        <v>15652.350000000002</v>
      </c>
      <c r="L297" s="5" t="s">
        <v>780</v>
      </c>
      <c r="M297" s="5">
        <v>19935220063</v>
      </c>
      <c r="N297" s="5"/>
    </row>
    <row r="298" spans="1:14" x14ac:dyDescent="0.15">
      <c r="A298" s="5">
        <v>295</v>
      </c>
      <c r="B298" s="5" t="s">
        <v>597</v>
      </c>
      <c r="C298" s="5" t="s">
        <v>947</v>
      </c>
      <c r="D298" s="5" t="s">
        <v>22</v>
      </c>
      <c r="E298" s="5" t="s">
        <v>71</v>
      </c>
      <c r="F298" s="5" t="s">
        <v>948</v>
      </c>
      <c r="G298" s="5">
        <v>1.3903000000000001</v>
      </c>
      <c r="H298" s="5">
        <v>1.3052999999999999</v>
      </c>
      <c r="I298" s="6">
        <v>0.67120000000000002</v>
      </c>
      <c r="J298" s="9">
        <f t="shared" si="8"/>
        <v>11222.666666666666</v>
      </c>
      <c r="K298" s="9">
        <f t="shared" si="9"/>
        <v>11783.8</v>
      </c>
      <c r="L298" s="5" t="s">
        <v>903</v>
      </c>
      <c r="M298" s="5">
        <v>13835222256</v>
      </c>
      <c r="N298" s="5"/>
    </row>
    <row r="299" spans="1:14" x14ac:dyDescent="0.15">
      <c r="A299" s="5">
        <v>296</v>
      </c>
      <c r="B299" s="5" t="s">
        <v>597</v>
      </c>
      <c r="C299" s="5" t="s">
        <v>949</v>
      </c>
      <c r="D299" s="5" t="s">
        <v>22</v>
      </c>
      <c r="E299" s="5" t="s">
        <v>71</v>
      </c>
      <c r="F299" s="5" t="s">
        <v>950</v>
      </c>
      <c r="G299" s="5">
        <v>0.93100000000000005</v>
      </c>
      <c r="H299" s="5">
        <v>0.99199999999999999</v>
      </c>
      <c r="I299" s="6">
        <v>0.66849999999999998</v>
      </c>
      <c r="J299" s="9">
        <f t="shared" si="8"/>
        <v>8638.3333333333339</v>
      </c>
      <c r="K299" s="9">
        <f t="shared" si="9"/>
        <v>9070.2500000000018</v>
      </c>
      <c r="L299" s="5" t="s">
        <v>951</v>
      </c>
      <c r="M299" s="5">
        <v>15903523098</v>
      </c>
      <c r="N299" s="5"/>
    </row>
    <row r="300" spans="1:14" x14ac:dyDescent="0.15">
      <c r="A300" s="5">
        <v>297</v>
      </c>
      <c r="B300" s="5" t="s">
        <v>597</v>
      </c>
      <c r="C300" s="5" t="s">
        <v>952</v>
      </c>
      <c r="D300" s="5" t="s">
        <v>89</v>
      </c>
      <c r="E300" s="5" t="s">
        <v>953</v>
      </c>
      <c r="F300" s="5" t="s">
        <v>954</v>
      </c>
      <c r="G300" s="5">
        <v>0.82840000000000003</v>
      </c>
      <c r="H300" s="5">
        <v>0.37459999999999999</v>
      </c>
      <c r="I300" s="6">
        <v>0.6663</v>
      </c>
      <c r="J300" s="9">
        <f t="shared" si="8"/>
        <v>6231</v>
      </c>
      <c r="K300" s="9">
        <f t="shared" si="9"/>
        <v>6542.55</v>
      </c>
      <c r="L300" s="5"/>
      <c r="M300" s="5">
        <v>18536779110</v>
      </c>
      <c r="N300" s="5"/>
    </row>
    <row r="301" spans="1:14" ht="36" x14ac:dyDescent="0.15">
      <c r="A301" s="5">
        <v>298</v>
      </c>
      <c r="B301" s="5" t="s">
        <v>597</v>
      </c>
      <c r="C301" s="5" t="s">
        <v>955</v>
      </c>
      <c r="D301" s="5" t="s">
        <v>956</v>
      </c>
      <c r="E301" s="5" t="s">
        <v>957</v>
      </c>
      <c r="F301" s="5" t="s">
        <v>958</v>
      </c>
      <c r="G301" s="5">
        <v>1.0213000000000001</v>
      </c>
      <c r="H301" s="5">
        <v>0.65649999999999997</v>
      </c>
      <c r="I301" s="6">
        <v>0.6603</v>
      </c>
      <c r="J301" s="9">
        <f t="shared" si="8"/>
        <v>7793.666666666667</v>
      </c>
      <c r="K301" s="9">
        <f t="shared" si="9"/>
        <v>8183.35</v>
      </c>
      <c r="L301" s="5"/>
      <c r="M301" s="5">
        <v>13633426282</v>
      </c>
      <c r="N301" s="5"/>
    </row>
    <row r="302" spans="1:14" ht="24" x14ac:dyDescent="0.15">
      <c r="A302" s="5">
        <v>299</v>
      </c>
      <c r="B302" s="5" t="s">
        <v>597</v>
      </c>
      <c r="C302" s="5" t="s">
        <v>959</v>
      </c>
      <c r="D302" s="5" t="s">
        <v>79</v>
      </c>
      <c r="E302" s="5" t="s">
        <v>960</v>
      </c>
      <c r="F302" s="5" t="s">
        <v>961</v>
      </c>
      <c r="G302" s="5">
        <v>0.52410000000000001</v>
      </c>
      <c r="H302" s="5">
        <v>0.5847</v>
      </c>
      <c r="I302" s="6">
        <v>0.65910000000000002</v>
      </c>
      <c r="J302" s="9">
        <f t="shared" si="8"/>
        <v>5893.0000000000009</v>
      </c>
      <c r="K302" s="9">
        <f t="shared" si="9"/>
        <v>6187.6500000000015</v>
      </c>
      <c r="L302" s="5" t="s">
        <v>962</v>
      </c>
      <c r="M302" s="5">
        <v>13835247807</v>
      </c>
      <c r="N302" s="5"/>
    </row>
    <row r="303" spans="1:14" ht="24" x14ac:dyDescent="0.15">
      <c r="A303" s="5">
        <v>300</v>
      </c>
      <c r="B303" s="5" t="s">
        <v>597</v>
      </c>
      <c r="C303" s="5" t="s">
        <v>963</v>
      </c>
      <c r="D303" s="5" t="s">
        <v>22</v>
      </c>
      <c r="E303" s="5" t="s">
        <v>71</v>
      </c>
      <c r="F303" s="5" t="s">
        <v>964</v>
      </c>
      <c r="G303" s="5">
        <v>0.85760000000000003</v>
      </c>
      <c r="H303" s="5">
        <v>0.58140000000000003</v>
      </c>
      <c r="I303" s="6">
        <v>0.65610000000000002</v>
      </c>
      <c r="J303" s="9">
        <f t="shared" si="8"/>
        <v>6983.666666666667</v>
      </c>
      <c r="K303" s="9">
        <f t="shared" si="9"/>
        <v>7332.85</v>
      </c>
      <c r="L303" s="5" t="s">
        <v>965</v>
      </c>
      <c r="M303" s="5">
        <v>19935220178</v>
      </c>
      <c r="N303" s="5"/>
    </row>
    <row r="304" spans="1:14" x14ac:dyDescent="0.15">
      <c r="A304" s="5">
        <v>301</v>
      </c>
      <c r="B304" s="5" t="s">
        <v>597</v>
      </c>
      <c r="C304" s="5" t="s">
        <v>966</v>
      </c>
      <c r="D304" s="5" t="s">
        <v>54</v>
      </c>
      <c r="E304" s="5" t="s">
        <v>967</v>
      </c>
      <c r="F304" s="5" t="s">
        <v>968</v>
      </c>
      <c r="G304" s="5">
        <v>0.55979999999999996</v>
      </c>
      <c r="H304" s="5">
        <v>0.56040000000000001</v>
      </c>
      <c r="I304" s="6">
        <v>0.65490000000000004</v>
      </c>
      <c r="J304" s="9">
        <f t="shared" si="8"/>
        <v>5917</v>
      </c>
      <c r="K304" s="9">
        <f t="shared" si="9"/>
        <v>6212.85</v>
      </c>
      <c r="L304" s="5" t="s">
        <v>710</v>
      </c>
      <c r="M304" s="5">
        <v>18003523753</v>
      </c>
      <c r="N304" s="5"/>
    </row>
    <row r="305" spans="1:14" ht="24" x14ac:dyDescent="0.15">
      <c r="A305" s="5">
        <v>302</v>
      </c>
      <c r="B305" s="5" t="s">
        <v>597</v>
      </c>
      <c r="C305" s="5" t="s">
        <v>969</v>
      </c>
      <c r="D305" s="5" t="s">
        <v>22</v>
      </c>
      <c r="E305" s="5" t="s">
        <v>71</v>
      </c>
      <c r="F305" s="5" t="s">
        <v>970</v>
      </c>
      <c r="G305" s="5">
        <v>1.7887999999999999</v>
      </c>
      <c r="H305" s="5">
        <v>0.58350000000000002</v>
      </c>
      <c r="I305" s="6">
        <v>0.65269999999999995</v>
      </c>
      <c r="J305" s="9">
        <f t="shared" si="8"/>
        <v>10083.333333333334</v>
      </c>
      <c r="K305" s="9">
        <f t="shared" si="9"/>
        <v>10587.500000000002</v>
      </c>
      <c r="L305" s="5" t="s">
        <v>726</v>
      </c>
      <c r="M305" s="5">
        <v>13513666670</v>
      </c>
      <c r="N305" s="5"/>
    </row>
    <row r="306" spans="1:14" ht="24" x14ac:dyDescent="0.15">
      <c r="A306" s="5">
        <v>303</v>
      </c>
      <c r="B306" s="5" t="s">
        <v>597</v>
      </c>
      <c r="C306" s="5" t="s">
        <v>971</v>
      </c>
      <c r="D306" s="5" t="s">
        <v>972</v>
      </c>
      <c r="E306" s="5" t="s">
        <v>973</v>
      </c>
      <c r="F306" s="5" t="s">
        <v>974</v>
      </c>
      <c r="G306" s="5">
        <v>1.1376999999999999</v>
      </c>
      <c r="H306" s="5">
        <v>0.98580000000000001</v>
      </c>
      <c r="I306" s="6">
        <v>0.64890000000000003</v>
      </c>
      <c r="J306" s="9">
        <f t="shared" si="8"/>
        <v>9241.3333333333339</v>
      </c>
      <c r="K306" s="9">
        <f t="shared" si="9"/>
        <v>9703.4000000000015</v>
      </c>
      <c r="L306" s="5" t="s">
        <v>611</v>
      </c>
      <c r="M306" s="5">
        <v>18603521754</v>
      </c>
      <c r="N306" s="5"/>
    </row>
    <row r="307" spans="1:14" x14ac:dyDescent="0.15">
      <c r="A307" s="5">
        <v>304</v>
      </c>
      <c r="B307" s="5" t="s">
        <v>597</v>
      </c>
      <c r="C307" s="5" t="s">
        <v>975</v>
      </c>
      <c r="D307" s="5" t="s">
        <v>79</v>
      </c>
      <c r="E307" s="5" t="s">
        <v>976</v>
      </c>
      <c r="F307" s="5" t="s">
        <v>977</v>
      </c>
      <c r="G307" s="5">
        <v>0.66649999999999998</v>
      </c>
      <c r="H307" s="5">
        <v>0.75070000000000003</v>
      </c>
      <c r="I307" s="6">
        <v>0.64070000000000005</v>
      </c>
      <c r="J307" s="9">
        <f t="shared" si="8"/>
        <v>6859.666666666667</v>
      </c>
      <c r="K307" s="9">
        <f t="shared" si="9"/>
        <v>7202.6500000000005</v>
      </c>
      <c r="L307" s="5"/>
      <c r="M307" s="5">
        <v>15110722116</v>
      </c>
      <c r="N307" s="5"/>
    </row>
    <row r="308" spans="1:14" x14ac:dyDescent="0.15">
      <c r="A308" s="5">
        <v>305</v>
      </c>
      <c r="B308" s="5" t="s">
        <v>597</v>
      </c>
      <c r="C308" s="5" t="s">
        <v>978</v>
      </c>
      <c r="D308" s="5" t="s">
        <v>22</v>
      </c>
      <c r="E308" s="5" t="s">
        <v>71</v>
      </c>
      <c r="F308" s="5" t="s">
        <v>979</v>
      </c>
      <c r="G308" s="5">
        <v>0.86280000000000001</v>
      </c>
      <c r="H308" s="5">
        <v>0.78159999999999996</v>
      </c>
      <c r="I308" s="6">
        <v>0.6169</v>
      </c>
      <c r="J308" s="9">
        <f t="shared" si="8"/>
        <v>7537.6666666666679</v>
      </c>
      <c r="K308" s="9">
        <f t="shared" si="9"/>
        <v>7914.550000000002</v>
      </c>
      <c r="L308" s="5" t="s">
        <v>980</v>
      </c>
      <c r="M308" s="5">
        <v>19935220056</v>
      </c>
      <c r="N308" s="5"/>
    </row>
    <row r="309" spans="1:14" x14ac:dyDescent="0.15">
      <c r="A309" s="5">
        <v>306</v>
      </c>
      <c r="B309" s="5" t="s">
        <v>597</v>
      </c>
      <c r="C309" s="5" t="s">
        <v>981</v>
      </c>
      <c r="D309" s="5" t="s">
        <v>79</v>
      </c>
      <c r="E309" s="5" t="s">
        <v>982</v>
      </c>
      <c r="F309" s="5" t="s">
        <v>983</v>
      </c>
      <c r="G309" s="5">
        <v>1.7210000000000001</v>
      </c>
      <c r="H309" s="5">
        <v>0.74750000000000005</v>
      </c>
      <c r="I309" s="6">
        <v>0.61040000000000005</v>
      </c>
      <c r="J309" s="9">
        <f t="shared" si="8"/>
        <v>10263</v>
      </c>
      <c r="K309" s="9">
        <f t="shared" si="9"/>
        <v>10776.15</v>
      </c>
      <c r="L309" s="5" t="s">
        <v>723</v>
      </c>
      <c r="M309" s="5">
        <v>13703253816</v>
      </c>
      <c r="N309" s="5"/>
    </row>
    <row r="310" spans="1:14" ht="24" x14ac:dyDescent="0.15">
      <c r="A310" s="5">
        <v>307</v>
      </c>
      <c r="B310" s="5" t="s">
        <v>597</v>
      </c>
      <c r="C310" s="5" t="s">
        <v>984</v>
      </c>
      <c r="D310" s="5" t="s">
        <v>985</v>
      </c>
      <c r="E310" s="5" t="s">
        <v>986</v>
      </c>
      <c r="F310" s="5" t="s">
        <v>987</v>
      </c>
      <c r="G310" s="5">
        <v>0.69430000000000003</v>
      </c>
      <c r="H310" s="5">
        <v>0.74409999999999998</v>
      </c>
      <c r="I310" s="6">
        <v>0.61009999999999998</v>
      </c>
      <c r="J310" s="9">
        <f t="shared" si="8"/>
        <v>6828.3333333333339</v>
      </c>
      <c r="K310" s="9">
        <f t="shared" si="9"/>
        <v>7169.7500000000009</v>
      </c>
      <c r="L310" s="5"/>
      <c r="M310" s="5">
        <v>13700523568</v>
      </c>
      <c r="N310" s="5"/>
    </row>
    <row r="311" spans="1:14" x14ac:dyDescent="0.15">
      <c r="A311" s="5">
        <v>308</v>
      </c>
      <c r="B311" s="5" t="s">
        <v>597</v>
      </c>
      <c r="C311" s="5" t="s">
        <v>988</v>
      </c>
      <c r="D311" s="5" t="s">
        <v>22</v>
      </c>
      <c r="E311" s="5" t="s">
        <v>71</v>
      </c>
      <c r="F311" s="5" t="s">
        <v>989</v>
      </c>
      <c r="G311" s="5">
        <v>0.621</v>
      </c>
      <c r="H311" s="5">
        <v>0.76900000000000002</v>
      </c>
      <c r="I311" s="6">
        <v>0.59750000000000003</v>
      </c>
      <c r="J311" s="9">
        <f t="shared" si="8"/>
        <v>6625.0000000000009</v>
      </c>
      <c r="K311" s="9">
        <f t="shared" si="9"/>
        <v>6956.2500000000009</v>
      </c>
      <c r="L311" s="5" t="s">
        <v>951</v>
      </c>
      <c r="M311" s="5">
        <v>15903523098</v>
      </c>
      <c r="N311" s="5"/>
    </row>
    <row r="312" spans="1:14" ht="24" x14ac:dyDescent="0.15">
      <c r="A312" s="5">
        <v>309</v>
      </c>
      <c r="B312" s="5" t="s">
        <v>597</v>
      </c>
      <c r="C312" s="5" t="s">
        <v>990</v>
      </c>
      <c r="D312" s="5" t="s">
        <v>356</v>
      </c>
      <c r="E312" s="5" t="s">
        <v>991</v>
      </c>
      <c r="F312" s="5" t="s">
        <v>992</v>
      </c>
      <c r="G312" s="5">
        <v>0.61739999999999995</v>
      </c>
      <c r="H312" s="5">
        <v>0.64049999999999996</v>
      </c>
      <c r="I312" s="6">
        <v>0.59640000000000004</v>
      </c>
      <c r="J312" s="9">
        <f t="shared" si="8"/>
        <v>6181</v>
      </c>
      <c r="K312" s="9">
        <f t="shared" si="9"/>
        <v>6490.05</v>
      </c>
      <c r="L312" s="5" t="s">
        <v>723</v>
      </c>
      <c r="M312" s="5">
        <v>13835288898</v>
      </c>
      <c r="N312" s="5"/>
    </row>
    <row r="313" spans="1:14" x14ac:dyDescent="0.15">
      <c r="A313" s="5">
        <v>310</v>
      </c>
      <c r="B313" s="5" t="s">
        <v>597</v>
      </c>
      <c r="C313" s="5" t="s">
        <v>993</v>
      </c>
      <c r="D313" s="5" t="s">
        <v>79</v>
      </c>
      <c r="E313" s="5" t="s">
        <v>994</v>
      </c>
      <c r="F313" s="5" t="s">
        <v>995</v>
      </c>
      <c r="G313" s="5">
        <v>0.71089999999999998</v>
      </c>
      <c r="H313" s="5">
        <v>0.79379999999999995</v>
      </c>
      <c r="I313" s="6">
        <v>0.5756</v>
      </c>
      <c r="J313" s="9">
        <f t="shared" si="8"/>
        <v>6934.3333333333321</v>
      </c>
      <c r="K313" s="9">
        <f t="shared" si="9"/>
        <v>7281.0499999999993</v>
      </c>
      <c r="L313" s="5" t="s">
        <v>611</v>
      </c>
      <c r="M313" s="5">
        <v>18935257134</v>
      </c>
      <c r="N313" s="5"/>
    </row>
    <row r="314" spans="1:14" x14ac:dyDescent="0.15">
      <c r="A314" s="5">
        <v>311</v>
      </c>
      <c r="B314" s="5" t="s">
        <v>597</v>
      </c>
      <c r="C314" s="5" t="s">
        <v>996</v>
      </c>
      <c r="D314" s="5" t="s">
        <v>22</v>
      </c>
      <c r="E314" s="5" t="s">
        <v>71</v>
      </c>
      <c r="F314" s="5" t="s">
        <v>997</v>
      </c>
      <c r="G314" s="5">
        <v>0.81659999999999999</v>
      </c>
      <c r="H314" s="5">
        <v>0.37690000000000001</v>
      </c>
      <c r="I314" s="6">
        <v>0.56689999999999996</v>
      </c>
      <c r="J314" s="9">
        <f t="shared" si="8"/>
        <v>5868</v>
      </c>
      <c r="K314" s="9">
        <f t="shared" si="9"/>
        <v>6161.4000000000005</v>
      </c>
      <c r="L314" s="5" t="s">
        <v>746</v>
      </c>
      <c r="M314" s="5">
        <v>15235285535</v>
      </c>
      <c r="N314" s="5"/>
    </row>
    <row r="315" spans="1:14" ht="24" x14ac:dyDescent="0.15">
      <c r="A315" s="5">
        <v>312</v>
      </c>
      <c r="B315" s="5" t="s">
        <v>597</v>
      </c>
      <c r="C315" s="5" t="s">
        <v>998</v>
      </c>
      <c r="D315" s="5" t="s">
        <v>22</v>
      </c>
      <c r="E315" s="5" t="s">
        <v>71</v>
      </c>
      <c r="F315" s="5" t="s">
        <v>999</v>
      </c>
      <c r="G315" s="5">
        <v>0.92269999999999996</v>
      </c>
      <c r="H315" s="5">
        <v>0.59960000000000002</v>
      </c>
      <c r="I315" s="6">
        <v>0.56499999999999995</v>
      </c>
      <c r="J315" s="9">
        <f t="shared" si="8"/>
        <v>6957.6666666666661</v>
      </c>
      <c r="K315" s="9">
        <f t="shared" si="9"/>
        <v>7305.5499999999993</v>
      </c>
      <c r="L315" s="5" t="s">
        <v>706</v>
      </c>
      <c r="M315" s="5">
        <v>19935220090</v>
      </c>
      <c r="N315" s="5"/>
    </row>
    <row r="316" spans="1:14" x14ac:dyDescent="0.15">
      <c r="A316" s="5">
        <v>313</v>
      </c>
      <c r="B316" s="5" t="s">
        <v>597</v>
      </c>
      <c r="C316" s="5" t="s">
        <v>1000</v>
      </c>
      <c r="D316" s="5" t="s">
        <v>79</v>
      </c>
      <c r="E316" s="5" t="s">
        <v>1001</v>
      </c>
      <c r="F316" s="5" t="s">
        <v>1002</v>
      </c>
      <c r="G316" s="5">
        <v>1.2514000000000001</v>
      </c>
      <c r="H316" s="5">
        <v>0.59330000000000005</v>
      </c>
      <c r="I316" s="6">
        <v>0.56359999999999999</v>
      </c>
      <c r="J316" s="9">
        <f t="shared" si="8"/>
        <v>8027.666666666667</v>
      </c>
      <c r="K316" s="9">
        <f t="shared" si="9"/>
        <v>8429.0500000000011</v>
      </c>
      <c r="L316" s="5" t="s">
        <v>1003</v>
      </c>
      <c r="M316" s="5">
        <v>13834123143</v>
      </c>
      <c r="N316" s="5"/>
    </row>
    <row r="317" spans="1:14" x14ac:dyDescent="0.15">
      <c r="A317" s="5">
        <v>314</v>
      </c>
      <c r="B317" s="5" t="s">
        <v>597</v>
      </c>
      <c r="C317" s="5" t="s">
        <v>1004</v>
      </c>
      <c r="D317" s="5" t="s">
        <v>675</v>
      </c>
      <c r="E317" s="5" t="s">
        <v>138</v>
      </c>
      <c r="F317" s="5" t="s">
        <v>1005</v>
      </c>
      <c r="G317" s="5">
        <v>0.50029999999999997</v>
      </c>
      <c r="H317" s="5">
        <v>0.46060000000000001</v>
      </c>
      <c r="I317" s="6">
        <v>0.54159999999999997</v>
      </c>
      <c r="J317" s="9">
        <f t="shared" si="8"/>
        <v>5008.3333333333339</v>
      </c>
      <c r="K317" s="9">
        <f t="shared" si="9"/>
        <v>5258.7500000000009</v>
      </c>
      <c r="L317" s="5" t="s">
        <v>877</v>
      </c>
      <c r="M317" s="5">
        <v>13327427727</v>
      </c>
      <c r="N317" s="5"/>
    </row>
    <row r="318" spans="1:14" x14ac:dyDescent="0.15">
      <c r="A318" s="5">
        <v>315</v>
      </c>
      <c r="B318" s="5" t="s">
        <v>597</v>
      </c>
      <c r="C318" s="5" t="s">
        <v>1006</v>
      </c>
      <c r="D318" s="5" t="s">
        <v>183</v>
      </c>
      <c r="E318" s="5" t="s">
        <v>1007</v>
      </c>
      <c r="F318" s="5" t="s">
        <v>1008</v>
      </c>
      <c r="G318" s="5">
        <v>0.57550000000000001</v>
      </c>
      <c r="H318" s="5">
        <v>0.6179</v>
      </c>
      <c r="I318" s="6">
        <v>0.52859999999999996</v>
      </c>
      <c r="J318" s="9">
        <f t="shared" si="8"/>
        <v>5740</v>
      </c>
      <c r="K318" s="9">
        <f t="shared" si="9"/>
        <v>6027</v>
      </c>
      <c r="L318" s="5" t="s">
        <v>1009</v>
      </c>
      <c r="M318" s="5">
        <v>15525565555</v>
      </c>
      <c r="N318" s="5"/>
    </row>
    <row r="319" spans="1:14" x14ac:dyDescent="0.15">
      <c r="A319" s="5">
        <v>316</v>
      </c>
      <c r="B319" s="5" t="s">
        <v>597</v>
      </c>
      <c r="C319" s="5" t="s">
        <v>1010</v>
      </c>
      <c r="D319" s="5" t="s">
        <v>89</v>
      </c>
      <c r="E319" s="5" t="s">
        <v>953</v>
      </c>
      <c r="F319" s="5" t="s">
        <v>1011</v>
      </c>
      <c r="G319" s="5">
        <v>0.5464</v>
      </c>
      <c r="H319" s="5">
        <v>0.6321</v>
      </c>
      <c r="I319" s="6">
        <v>0.52849999999999997</v>
      </c>
      <c r="J319" s="9">
        <f t="shared" si="8"/>
        <v>5690.0000000000009</v>
      </c>
      <c r="K319" s="9">
        <f t="shared" si="9"/>
        <v>5974.5000000000009</v>
      </c>
      <c r="L319" s="5" t="s">
        <v>1012</v>
      </c>
      <c r="M319" s="5">
        <v>18535281786</v>
      </c>
      <c r="N319" s="5"/>
    </row>
    <row r="320" spans="1:14" ht="24" x14ac:dyDescent="0.15">
      <c r="A320" s="5">
        <v>317</v>
      </c>
      <c r="B320" s="5" t="s">
        <v>597</v>
      </c>
      <c r="C320" s="5" t="s">
        <v>1013</v>
      </c>
      <c r="D320" s="5" t="s">
        <v>1014</v>
      </c>
      <c r="E320" s="5" t="s">
        <v>1015</v>
      </c>
      <c r="F320" s="5" t="s">
        <v>1016</v>
      </c>
      <c r="G320" s="5">
        <v>0.50449999999999995</v>
      </c>
      <c r="H320" s="5">
        <v>0.55669999999999997</v>
      </c>
      <c r="I320" s="6">
        <v>0.52059999999999995</v>
      </c>
      <c r="J320" s="9">
        <f t="shared" si="8"/>
        <v>5272.666666666667</v>
      </c>
      <c r="K320" s="9">
        <f t="shared" si="9"/>
        <v>5536.3</v>
      </c>
      <c r="L320" s="5" t="s">
        <v>619</v>
      </c>
      <c r="M320" s="5">
        <v>13935273721</v>
      </c>
      <c r="N320" s="5"/>
    </row>
    <row r="321" spans="1:14" x14ac:dyDescent="0.15">
      <c r="A321" s="5">
        <v>318</v>
      </c>
      <c r="B321" s="5" t="s">
        <v>597</v>
      </c>
      <c r="C321" s="5" t="s">
        <v>1017</v>
      </c>
      <c r="D321" s="5" t="s">
        <v>22</v>
      </c>
      <c r="E321" s="5" t="s">
        <v>71</v>
      </c>
      <c r="F321" s="5" t="s">
        <v>1018</v>
      </c>
      <c r="G321" s="5">
        <v>0.94699999999999995</v>
      </c>
      <c r="H321" s="5">
        <v>0.55410000000000004</v>
      </c>
      <c r="I321" s="6">
        <v>0.50739999999999996</v>
      </c>
      <c r="J321" s="9">
        <f t="shared" si="8"/>
        <v>6695.0000000000009</v>
      </c>
      <c r="K321" s="9">
        <f t="shared" si="9"/>
        <v>7029.7500000000009</v>
      </c>
      <c r="L321" s="5" t="s">
        <v>1019</v>
      </c>
      <c r="M321" s="5" t="s">
        <v>1020</v>
      </c>
      <c r="N321" s="5"/>
    </row>
    <row r="322" spans="1:14" x14ac:dyDescent="0.15">
      <c r="A322" s="5">
        <v>319</v>
      </c>
      <c r="B322" s="5" t="s">
        <v>597</v>
      </c>
      <c r="C322" s="5" t="s">
        <v>1021</v>
      </c>
      <c r="D322" s="5" t="s">
        <v>54</v>
      </c>
      <c r="E322" s="5" t="s">
        <v>1022</v>
      </c>
      <c r="F322" s="5" t="s">
        <v>1023</v>
      </c>
      <c r="G322" s="5">
        <v>0.53890000000000005</v>
      </c>
      <c r="H322" s="5">
        <v>0.5292</v>
      </c>
      <c r="I322" s="6">
        <v>0.50280000000000002</v>
      </c>
      <c r="J322" s="9">
        <f t="shared" si="8"/>
        <v>5236.333333333333</v>
      </c>
      <c r="K322" s="9">
        <f t="shared" si="9"/>
        <v>5498.15</v>
      </c>
      <c r="L322" s="5" t="s">
        <v>1024</v>
      </c>
      <c r="M322" s="5" t="s">
        <v>1025</v>
      </c>
      <c r="N322" s="5"/>
    </row>
    <row r="323" spans="1:14" ht="24" x14ac:dyDescent="0.15">
      <c r="A323" s="5">
        <v>320</v>
      </c>
      <c r="B323" s="5" t="s">
        <v>597</v>
      </c>
      <c r="C323" s="5" t="s">
        <v>1026</v>
      </c>
      <c r="D323" s="5" t="s">
        <v>22</v>
      </c>
      <c r="E323" s="5" t="s">
        <v>71</v>
      </c>
      <c r="F323" s="5" t="s">
        <v>1027</v>
      </c>
      <c r="G323" s="5">
        <v>0.66</v>
      </c>
      <c r="H323" s="5">
        <v>0.44719999999999999</v>
      </c>
      <c r="I323" s="6">
        <v>0.50270000000000004</v>
      </c>
      <c r="J323" s="9">
        <f t="shared" si="8"/>
        <v>5366.3333333333339</v>
      </c>
      <c r="K323" s="9">
        <f t="shared" si="9"/>
        <v>5634.6500000000005</v>
      </c>
      <c r="L323" s="5" t="s">
        <v>740</v>
      </c>
      <c r="M323" s="5">
        <v>15035280351</v>
      </c>
      <c r="N323" s="5"/>
    </row>
    <row r="324" spans="1:14" x14ac:dyDescent="0.15">
      <c r="A324" s="5">
        <v>321</v>
      </c>
      <c r="B324" s="5" t="s">
        <v>597</v>
      </c>
      <c r="C324" s="5" t="s">
        <v>1028</v>
      </c>
      <c r="D324" s="5" t="s">
        <v>22</v>
      </c>
      <c r="E324" s="5" t="s">
        <v>71</v>
      </c>
      <c r="F324" s="5" t="s">
        <v>1029</v>
      </c>
      <c r="G324" s="5">
        <v>0.68910000000000005</v>
      </c>
      <c r="H324" s="5">
        <v>1.137</v>
      </c>
      <c r="I324" s="6">
        <v>0.50049999999999994</v>
      </c>
      <c r="J324" s="9">
        <f t="shared" si="8"/>
        <v>7755.333333333333</v>
      </c>
      <c r="K324" s="9">
        <f t="shared" si="9"/>
        <v>8143.1</v>
      </c>
      <c r="L324" s="5" t="s">
        <v>706</v>
      </c>
      <c r="M324" s="5">
        <v>19935220090</v>
      </c>
      <c r="N324" s="5"/>
    </row>
    <row r="325" spans="1:14" ht="24" x14ac:dyDescent="0.15">
      <c r="A325" s="5">
        <v>322</v>
      </c>
      <c r="B325" s="5" t="s">
        <v>1030</v>
      </c>
      <c r="C325" s="5" t="s">
        <v>1031</v>
      </c>
      <c r="D325" s="5" t="s">
        <v>1032</v>
      </c>
      <c r="E325" s="5" t="s">
        <v>1033</v>
      </c>
      <c r="F325" s="5" t="s">
        <v>1034</v>
      </c>
      <c r="G325" s="5">
        <v>162.27780000000001</v>
      </c>
      <c r="H325" s="5">
        <v>143.22970000000001</v>
      </c>
      <c r="I325" s="6">
        <v>72.182500000000005</v>
      </c>
      <c r="J325" s="9">
        <f t="shared" ref="J325:J388" si="10">AVERAGEIF(G325:I325, "&lt;&gt;0")*10000</f>
        <v>1258966.666666667</v>
      </c>
      <c r="K325" s="9">
        <f t="shared" ref="K325:K388" si="11">J325*1.05</f>
        <v>1321915.0000000005</v>
      </c>
      <c r="L325" s="5" t="s">
        <v>1035</v>
      </c>
      <c r="M325" s="5">
        <v>17303425928</v>
      </c>
      <c r="N325" s="5"/>
    </row>
    <row r="326" spans="1:14" ht="24" x14ac:dyDescent="0.15">
      <c r="A326" s="5">
        <v>323</v>
      </c>
      <c r="B326" s="5" t="s">
        <v>1030</v>
      </c>
      <c r="C326" s="5" t="s">
        <v>1036</v>
      </c>
      <c r="D326" s="5" t="s">
        <v>59</v>
      </c>
      <c r="E326" s="5" t="s">
        <v>1037</v>
      </c>
      <c r="F326" s="5" t="s">
        <v>1038</v>
      </c>
      <c r="G326" s="5">
        <v>56.740099999999998</v>
      </c>
      <c r="H326" s="5">
        <v>52.377000000000002</v>
      </c>
      <c r="I326" s="6">
        <v>56.253599999999999</v>
      </c>
      <c r="J326" s="9">
        <f t="shared" si="10"/>
        <v>551235.66666666674</v>
      </c>
      <c r="K326" s="9">
        <f t="shared" si="11"/>
        <v>578797.45000000007</v>
      </c>
      <c r="L326" s="5" t="s">
        <v>1039</v>
      </c>
      <c r="M326" s="5">
        <v>15525247777</v>
      </c>
      <c r="N326" s="5"/>
    </row>
    <row r="327" spans="1:14" ht="24" x14ac:dyDescent="0.15">
      <c r="A327" s="5">
        <v>324</v>
      </c>
      <c r="B327" s="5" t="s">
        <v>1030</v>
      </c>
      <c r="C327" s="5" t="s">
        <v>1040</v>
      </c>
      <c r="D327" s="5" t="s">
        <v>59</v>
      </c>
      <c r="E327" s="5" t="s">
        <v>1037</v>
      </c>
      <c r="F327" s="5" t="s">
        <v>1041</v>
      </c>
      <c r="G327" s="5">
        <v>36.607799999999997</v>
      </c>
      <c r="H327" s="5">
        <v>31.621500000000001</v>
      </c>
      <c r="I327" s="6">
        <v>28.4986</v>
      </c>
      <c r="J327" s="9">
        <f t="shared" si="10"/>
        <v>322426.33333333331</v>
      </c>
      <c r="K327" s="9">
        <f t="shared" si="11"/>
        <v>338547.64999999997</v>
      </c>
      <c r="L327" s="5" t="s">
        <v>1039</v>
      </c>
      <c r="M327" s="5">
        <v>15525247777</v>
      </c>
      <c r="N327" s="5"/>
    </row>
    <row r="328" spans="1:14" x14ac:dyDescent="0.15">
      <c r="A328" s="5">
        <v>325</v>
      </c>
      <c r="B328" s="5" t="s">
        <v>1030</v>
      </c>
      <c r="C328" s="5" t="s">
        <v>1042</v>
      </c>
      <c r="D328" s="5" t="s">
        <v>59</v>
      </c>
      <c r="E328" s="5" t="s">
        <v>1043</v>
      </c>
      <c r="F328" s="5" t="s">
        <v>1044</v>
      </c>
      <c r="G328" s="5">
        <v>0</v>
      </c>
      <c r="H328" s="5">
        <v>13.4681</v>
      </c>
      <c r="I328" s="6">
        <v>23.673200000000001</v>
      </c>
      <c r="J328" s="9">
        <f t="shared" si="10"/>
        <v>185706.5</v>
      </c>
      <c r="K328" s="9">
        <f t="shared" si="11"/>
        <v>194991.82500000001</v>
      </c>
      <c r="L328" s="5" t="s">
        <v>1045</v>
      </c>
      <c r="M328" s="5">
        <v>18935222182</v>
      </c>
      <c r="N328" s="5"/>
    </row>
    <row r="329" spans="1:14" ht="24" x14ac:dyDescent="0.15">
      <c r="A329" s="5">
        <v>326</v>
      </c>
      <c r="B329" s="5" t="s">
        <v>1030</v>
      </c>
      <c r="C329" s="5" t="s">
        <v>1046</v>
      </c>
      <c r="D329" s="5" t="s">
        <v>79</v>
      </c>
      <c r="E329" s="5" t="s">
        <v>1047</v>
      </c>
      <c r="F329" s="5" t="s">
        <v>1048</v>
      </c>
      <c r="G329" s="5">
        <v>23.001200000000001</v>
      </c>
      <c r="H329" s="5">
        <v>18.3949</v>
      </c>
      <c r="I329" s="6">
        <v>19.178799999999999</v>
      </c>
      <c r="J329" s="9">
        <f t="shared" si="10"/>
        <v>201916.33333333331</v>
      </c>
      <c r="K329" s="9">
        <f t="shared" si="11"/>
        <v>212012.15</v>
      </c>
      <c r="L329" s="5" t="s">
        <v>877</v>
      </c>
      <c r="M329" s="5">
        <v>13303521836</v>
      </c>
      <c r="N329" s="5"/>
    </row>
    <row r="330" spans="1:14" x14ac:dyDescent="0.15">
      <c r="A330" s="5">
        <v>327</v>
      </c>
      <c r="B330" s="5" t="s">
        <v>1030</v>
      </c>
      <c r="C330" s="5" t="s">
        <v>1049</v>
      </c>
      <c r="D330" s="5" t="s">
        <v>18</v>
      </c>
      <c r="E330" s="5" t="s">
        <v>1050</v>
      </c>
      <c r="F330" s="5" t="s">
        <v>1051</v>
      </c>
      <c r="G330" s="5">
        <v>17.971399999999999</v>
      </c>
      <c r="H330" s="5">
        <v>13.3109</v>
      </c>
      <c r="I330" s="6">
        <v>15.2393</v>
      </c>
      <c r="J330" s="9">
        <f t="shared" si="10"/>
        <v>155072</v>
      </c>
      <c r="K330" s="9">
        <f t="shared" si="11"/>
        <v>162825.60000000001</v>
      </c>
      <c r="L330" s="5" t="s">
        <v>1052</v>
      </c>
      <c r="M330" s="5">
        <v>15635221455</v>
      </c>
      <c r="N330" s="5"/>
    </row>
    <row r="331" spans="1:14" ht="24" x14ac:dyDescent="0.15">
      <c r="A331" s="5">
        <v>328</v>
      </c>
      <c r="B331" s="5" t="s">
        <v>1030</v>
      </c>
      <c r="C331" s="5" t="s">
        <v>1053</v>
      </c>
      <c r="D331" s="5" t="s">
        <v>59</v>
      </c>
      <c r="E331" s="5" t="s">
        <v>1054</v>
      </c>
      <c r="F331" s="5" t="s">
        <v>1055</v>
      </c>
      <c r="G331" s="5">
        <v>7.2990000000000004</v>
      </c>
      <c r="H331" s="5">
        <v>11.8766</v>
      </c>
      <c r="I331" s="6">
        <v>13.089499999999999</v>
      </c>
      <c r="J331" s="9">
        <f t="shared" si="10"/>
        <v>107550.33333333331</v>
      </c>
      <c r="K331" s="9">
        <f t="shared" si="11"/>
        <v>112927.84999999999</v>
      </c>
      <c r="L331" s="5" t="s">
        <v>1052</v>
      </c>
      <c r="M331" s="5">
        <v>13934024146</v>
      </c>
      <c r="N331" s="5"/>
    </row>
    <row r="332" spans="1:14" ht="24" x14ac:dyDescent="0.15">
      <c r="A332" s="5">
        <v>329</v>
      </c>
      <c r="B332" s="5" t="s">
        <v>1030</v>
      </c>
      <c r="C332" s="5" t="s">
        <v>1056</v>
      </c>
      <c r="D332" s="5" t="s">
        <v>79</v>
      </c>
      <c r="E332" s="5" t="s">
        <v>1057</v>
      </c>
      <c r="F332" s="5" t="s">
        <v>1058</v>
      </c>
      <c r="G332" s="5">
        <v>31.673400000000001</v>
      </c>
      <c r="H332" s="5">
        <v>16.793700000000001</v>
      </c>
      <c r="I332" s="6">
        <v>12.4068</v>
      </c>
      <c r="J332" s="9">
        <f t="shared" si="10"/>
        <v>202913.00000000003</v>
      </c>
      <c r="K332" s="9">
        <f t="shared" si="11"/>
        <v>213058.65000000005</v>
      </c>
      <c r="L332" s="5" t="s">
        <v>1059</v>
      </c>
      <c r="M332" s="5">
        <v>18603523601</v>
      </c>
      <c r="N332" s="5"/>
    </row>
    <row r="333" spans="1:14" x14ac:dyDescent="0.15">
      <c r="A333" s="5">
        <v>330</v>
      </c>
      <c r="B333" s="5" t="s">
        <v>1030</v>
      </c>
      <c r="C333" s="5" t="s">
        <v>1060</v>
      </c>
      <c r="D333" s="5" t="s">
        <v>59</v>
      </c>
      <c r="E333" s="5" t="s">
        <v>1061</v>
      </c>
      <c r="F333" s="5" t="s">
        <v>1062</v>
      </c>
      <c r="G333" s="5">
        <v>0</v>
      </c>
      <c r="H333" s="5">
        <v>0</v>
      </c>
      <c r="I333" s="6">
        <v>10.7463</v>
      </c>
      <c r="J333" s="9">
        <f t="shared" si="10"/>
        <v>107463</v>
      </c>
      <c r="K333" s="9">
        <f t="shared" si="11"/>
        <v>112836.15000000001</v>
      </c>
      <c r="L333" s="5" t="s">
        <v>1063</v>
      </c>
      <c r="M333" s="5">
        <v>18035302117</v>
      </c>
      <c r="N333" s="5"/>
    </row>
    <row r="334" spans="1:14" x14ac:dyDescent="0.15">
      <c r="A334" s="5">
        <v>331</v>
      </c>
      <c r="B334" s="5" t="s">
        <v>1030</v>
      </c>
      <c r="C334" s="5" t="s">
        <v>1064</v>
      </c>
      <c r="D334" s="5" t="s">
        <v>79</v>
      </c>
      <c r="E334" s="5" t="s">
        <v>1065</v>
      </c>
      <c r="F334" s="5" t="s">
        <v>1066</v>
      </c>
      <c r="G334" s="5">
        <v>5.7834000000000003</v>
      </c>
      <c r="H334" s="5">
        <v>6.0387000000000004</v>
      </c>
      <c r="I334" s="6">
        <v>9.3843999999999994</v>
      </c>
      <c r="J334" s="9">
        <f t="shared" si="10"/>
        <v>70688.333333333328</v>
      </c>
      <c r="K334" s="9">
        <f t="shared" si="11"/>
        <v>74222.75</v>
      </c>
      <c r="L334" s="5" t="s">
        <v>1067</v>
      </c>
      <c r="M334" s="5">
        <v>15035227372</v>
      </c>
      <c r="N334" s="5"/>
    </row>
    <row r="335" spans="1:14" ht="24" x14ac:dyDescent="0.15">
      <c r="A335" s="5">
        <v>332</v>
      </c>
      <c r="B335" s="5" t="s">
        <v>1030</v>
      </c>
      <c r="C335" s="5" t="s">
        <v>1068</v>
      </c>
      <c r="D335" s="5" t="s">
        <v>79</v>
      </c>
      <c r="E335" s="5" t="s">
        <v>1069</v>
      </c>
      <c r="F335" s="5" t="s">
        <v>1070</v>
      </c>
      <c r="G335" s="5">
        <v>6.7794999999999996</v>
      </c>
      <c r="H335" s="5">
        <v>8.4625000000000004</v>
      </c>
      <c r="I335" s="6">
        <v>7.8531000000000004</v>
      </c>
      <c r="J335" s="9">
        <f t="shared" si="10"/>
        <v>76983.666666666672</v>
      </c>
      <c r="K335" s="9">
        <f t="shared" si="11"/>
        <v>80832.850000000006</v>
      </c>
      <c r="L335" s="5" t="s">
        <v>1071</v>
      </c>
      <c r="M335" s="5">
        <v>13703525818</v>
      </c>
      <c r="N335" s="5"/>
    </row>
    <row r="336" spans="1:14" x14ac:dyDescent="0.15">
      <c r="A336" s="5">
        <v>333</v>
      </c>
      <c r="B336" s="5" t="s">
        <v>1030</v>
      </c>
      <c r="C336" s="5" t="s">
        <v>1072</v>
      </c>
      <c r="D336" s="5" t="s">
        <v>84</v>
      </c>
      <c r="E336" s="5" t="s">
        <v>1073</v>
      </c>
      <c r="F336" s="5" t="s">
        <v>1074</v>
      </c>
      <c r="G336" s="5">
        <v>6.0606999999999998</v>
      </c>
      <c r="H336" s="5">
        <v>6.3113000000000001</v>
      </c>
      <c r="I336" s="6">
        <v>7.3285</v>
      </c>
      <c r="J336" s="9">
        <f t="shared" si="10"/>
        <v>65668.333333333328</v>
      </c>
      <c r="K336" s="9">
        <f t="shared" si="11"/>
        <v>68951.75</v>
      </c>
      <c r="L336" s="5" t="s">
        <v>1075</v>
      </c>
      <c r="M336" s="5">
        <v>15935200407</v>
      </c>
      <c r="N336" s="5"/>
    </row>
    <row r="337" spans="1:14" x14ac:dyDescent="0.15">
      <c r="A337" s="5">
        <v>334</v>
      </c>
      <c r="B337" s="5" t="s">
        <v>1030</v>
      </c>
      <c r="C337" s="5" t="s">
        <v>1076</v>
      </c>
      <c r="D337" s="5" t="s">
        <v>54</v>
      </c>
      <c r="E337" s="5" t="s">
        <v>1077</v>
      </c>
      <c r="F337" s="5" t="s">
        <v>1078</v>
      </c>
      <c r="G337" s="5">
        <v>6.6771000000000003</v>
      </c>
      <c r="H337" s="5">
        <v>7.4584000000000001</v>
      </c>
      <c r="I337" s="6">
        <v>7.1094999999999997</v>
      </c>
      <c r="J337" s="9">
        <f t="shared" si="10"/>
        <v>70816.666666666672</v>
      </c>
      <c r="K337" s="9">
        <f t="shared" si="11"/>
        <v>74357.500000000015</v>
      </c>
      <c r="L337" s="5" t="s">
        <v>611</v>
      </c>
      <c r="M337" s="5">
        <v>13994366686</v>
      </c>
      <c r="N337" s="5"/>
    </row>
    <row r="338" spans="1:14" x14ac:dyDescent="0.15">
      <c r="A338" s="5">
        <v>335</v>
      </c>
      <c r="B338" s="5" t="s">
        <v>1030</v>
      </c>
      <c r="C338" s="5" t="s">
        <v>1079</v>
      </c>
      <c r="D338" s="5" t="s">
        <v>84</v>
      </c>
      <c r="E338" s="5" t="s">
        <v>1080</v>
      </c>
      <c r="F338" s="5" t="s">
        <v>1081</v>
      </c>
      <c r="G338" s="5">
        <v>3.7888999999999999</v>
      </c>
      <c r="H338" s="5">
        <v>4.923</v>
      </c>
      <c r="I338" s="6">
        <v>6.7516999999999996</v>
      </c>
      <c r="J338" s="9">
        <f t="shared" si="10"/>
        <v>51545.333333333328</v>
      </c>
      <c r="K338" s="9">
        <f t="shared" si="11"/>
        <v>54122.6</v>
      </c>
      <c r="L338" s="5" t="s">
        <v>447</v>
      </c>
      <c r="M338" s="5">
        <v>13934755530</v>
      </c>
      <c r="N338" s="5"/>
    </row>
    <row r="339" spans="1:14" x14ac:dyDescent="0.15">
      <c r="A339" s="5">
        <v>336</v>
      </c>
      <c r="B339" s="5" t="s">
        <v>1030</v>
      </c>
      <c r="C339" s="5" t="s">
        <v>1082</v>
      </c>
      <c r="D339" s="5" t="s">
        <v>79</v>
      </c>
      <c r="E339" s="5" t="s">
        <v>599</v>
      </c>
      <c r="F339" s="5" t="s">
        <v>1083</v>
      </c>
      <c r="G339" s="5">
        <v>0</v>
      </c>
      <c r="H339" s="5">
        <v>3.6326999999999998</v>
      </c>
      <c r="I339" s="6">
        <v>4.7272999999999996</v>
      </c>
      <c r="J339" s="9">
        <f t="shared" si="10"/>
        <v>41800</v>
      </c>
      <c r="K339" s="9">
        <f t="shared" si="11"/>
        <v>43890</v>
      </c>
      <c r="L339" s="5" t="s">
        <v>1084</v>
      </c>
      <c r="M339" s="5">
        <v>15903528632</v>
      </c>
      <c r="N339" s="5"/>
    </row>
    <row r="340" spans="1:14" x14ac:dyDescent="0.15">
      <c r="A340" s="5">
        <v>337</v>
      </c>
      <c r="B340" s="5" t="s">
        <v>1030</v>
      </c>
      <c r="C340" s="5" t="s">
        <v>1085</v>
      </c>
      <c r="D340" s="5" t="s">
        <v>59</v>
      </c>
      <c r="E340" s="5" t="s">
        <v>1086</v>
      </c>
      <c r="F340" s="5" t="s">
        <v>1087</v>
      </c>
      <c r="G340" s="5">
        <v>3.4567999999999999</v>
      </c>
      <c r="H340" s="5">
        <v>3.1421999999999999</v>
      </c>
      <c r="I340" s="6">
        <v>3.1084999999999998</v>
      </c>
      <c r="J340" s="9">
        <f t="shared" si="10"/>
        <v>32358.333333333332</v>
      </c>
      <c r="K340" s="9">
        <f t="shared" si="11"/>
        <v>33976.25</v>
      </c>
      <c r="L340" s="5" t="s">
        <v>719</v>
      </c>
      <c r="M340" s="5">
        <v>13903529348</v>
      </c>
      <c r="N340" s="5"/>
    </row>
    <row r="341" spans="1:14" x14ac:dyDescent="0.15">
      <c r="A341" s="5">
        <v>338</v>
      </c>
      <c r="B341" s="5" t="s">
        <v>1030</v>
      </c>
      <c r="C341" s="5" t="s">
        <v>1088</v>
      </c>
      <c r="D341" s="5" t="s">
        <v>18</v>
      </c>
      <c r="E341" s="5" t="s">
        <v>1089</v>
      </c>
      <c r="F341" s="5" t="s">
        <v>1090</v>
      </c>
      <c r="G341" s="5">
        <v>2.5137</v>
      </c>
      <c r="H341" s="5">
        <v>2.4142999999999999</v>
      </c>
      <c r="I341" s="6">
        <v>2.5623</v>
      </c>
      <c r="J341" s="9">
        <f t="shared" si="10"/>
        <v>24967.666666666664</v>
      </c>
      <c r="K341" s="9">
        <f t="shared" si="11"/>
        <v>26216.05</v>
      </c>
      <c r="L341" s="5" t="s">
        <v>1091</v>
      </c>
      <c r="M341" s="5">
        <v>15535280800</v>
      </c>
      <c r="N341" s="5"/>
    </row>
    <row r="342" spans="1:14" ht="24" x14ac:dyDescent="0.15">
      <c r="A342" s="5">
        <v>339</v>
      </c>
      <c r="B342" s="5" t="s">
        <v>1030</v>
      </c>
      <c r="C342" s="5" t="s">
        <v>1092</v>
      </c>
      <c r="D342" s="5" t="s">
        <v>59</v>
      </c>
      <c r="E342" s="5" t="s">
        <v>1093</v>
      </c>
      <c r="F342" s="5" t="s">
        <v>1094</v>
      </c>
      <c r="G342" s="5">
        <v>0</v>
      </c>
      <c r="H342" s="5">
        <v>0.19189999999999999</v>
      </c>
      <c r="I342" s="6">
        <v>2.5175000000000001</v>
      </c>
      <c r="J342" s="9">
        <f t="shared" si="10"/>
        <v>13547</v>
      </c>
      <c r="K342" s="9">
        <f t="shared" si="11"/>
        <v>14224.35</v>
      </c>
      <c r="L342" s="5" t="s">
        <v>1095</v>
      </c>
      <c r="M342" s="5">
        <v>18767779316</v>
      </c>
      <c r="N342" s="5"/>
    </row>
    <row r="343" spans="1:14" ht="24" x14ac:dyDescent="0.15">
      <c r="A343" s="5">
        <v>340</v>
      </c>
      <c r="B343" s="5" t="s">
        <v>1030</v>
      </c>
      <c r="C343" s="5" t="s">
        <v>1096</v>
      </c>
      <c r="D343" s="5" t="s">
        <v>79</v>
      </c>
      <c r="E343" s="5" t="s">
        <v>1097</v>
      </c>
      <c r="F343" s="5" t="s">
        <v>1098</v>
      </c>
      <c r="G343" s="5">
        <v>1.6797</v>
      </c>
      <c r="H343" s="5">
        <v>1.4024000000000001</v>
      </c>
      <c r="I343" s="6">
        <v>2.0754000000000001</v>
      </c>
      <c r="J343" s="9">
        <f t="shared" si="10"/>
        <v>17191.666666666668</v>
      </c>
      <c r="K343" s="9">
        <f t="shared" si="11"/>
        <v>18051.250000000004</v>
      </c>
      <c r="L343" s="5" t="s">
        <v>1099</v>
      </c>
      <c r="M343" s="5">
        <v>18535213765</v>
      </c>
      <c r="N343" s="5"/>
    </row>
    <row r="344" spans="1:14" x14ac:dyDescent="0.15">
      <c r="A344" s="5">
        <v>341</v>
      </c>
      <c r="B344" s="5" t="s">
        <v>1030</v>
      </c>
      <c r="C344" s="5" t="s">
        <v>1100</v>
      </c>
      <c r="D344" s="5" t="s">
        <v>372</v>
      </c>
      <c r="E344" s="5" t="s">
        <v>1101</v>
      </c>
      <c r="F344" s="5" t="s">
        <v>1102</v>
      </c>
      <c r="G344" s="5">
        <v>2.0474000000000001</v>
      </c>
      <c r="H344" s="5">
        <v>2.1337000000000002</v>
      </c>
      <c r="I344" s="6">
        <v>2.0074999999999998</v>
      </c>
      <c r="J344" s="9">
        <f t="shared" si="10"/>
        <v>20628.666666666668</v>
      </c>
      <c r="K344" s="9">
        <f t="shared" si="11"/>
        <v>21660.100000000002</v>
      </c>
      <c r="L344" s="5" t="s">
        <v>1101</v>
      </c>
      <c r="M344" s="5">
        <v>15235272150</v>
      </c>
      <c r="N344" s="5"/>
    </row>
    <row r="345" spans="1:14" x14ac:dyDescent="0.15">
      <c r="A345" s="5">
        <v>342</v>
      </c>
      <c r="B345" s="5" t="s">
        <v>1030</v>
      </c>
      <c r="C345" s="5" t="s">
        <v>1103</v>
      </c>
      <c r="D345" s="5" t="s">
        <v>89</v>
      </c>
      <c r="E345" s="5" t="s">
        <v>1104</v>
      </c>
      <c r="F345" s="5" t="s">
        <v>1105</v>
      </c>
      <c r="G345" s="5">
        <v>1.6774</v>
      </c>
      <c r="H345" s="5">
        <v>1.9182999999999999</v>
      </c>
      <c r="I345" s="6">
        <v>1.7448999999999999</v>
      </c>
      <c r="J345" s="9">
        <f t="shared" si="10"/>
        <v>17802</v>
      </c>
      <c r="K345" s="9">
        <f t="shared" si="11"/>
        <v>18692.100000000002</v>
      </c>
      <c r="L345" s="5" t="s">
        <v>1106</v>
      </c>
      <c r="M345" s="5">
        <v>18603525041</v>
      </c>
      <c r="N345" s="5"/>
    </row>
    <row r="346" spans="1:14" x14ac:dyDescent="0.15">
      <c r="A346" s="5">
        <v>343</v>
      </c>
      <c r="B346" s="5" t="s">
        <v>1030</v>
      </c>
      <c r="C346" s="5" t="s">
        <v>1107</v>
      </c>
      <c r="D346" s="5" t="s">
        <v>54</v>
      </c>
      <c r="E346" s="5" t="s">
        <v>1108</v>
      </c>
      <c r="F346" s="5" t="s">
        <v>217</v>
      </c>
      <c r="G346" s="5">
        <v>3.6221000000000001</v>
      </c>
      <c r="H346" s="5">
        <v>3.0630999999999999</v>
      </c>
      <c r="I346" s="6">
        <v>1.7406999999999999</v>
      </c>
      <c r="J346" s="9">
        <f t="shared" si="10"/>
        <v>28086.333333333332</v>
      </c>
      <c r="K346" s="9">
        <f t="shared" si="11"/>
        <v>29490.65</v>
      </c>
      <c r="L346" s="5" t="s">
        <v>877</v>
      </c>
      <c r="M346" s="5">
        <v>13283680695</v>
      </c>
      <c r="N346" s="5"/>
    </row>
    <row r="347" spans="1:14" x14ac:dyDescent="0.15">
      <c r="A347" s="5">
        <v>344</v>
      </c>
      <c r="B347" s="5" t="s">
        <v>1030</v>
      </c>
      <c r="C347" s="5" t="s">
        <v>1109</v>
      </c>
      <c r="D347" s="5" t="s">
        <v>54</v>
      </c>
      <c r="E347" s="5" t="s">
        <v>1110</v>
      </c>
      <c r="F347" s="5" t="s">
        <v>1111</v>
      </c>
      <c r="G347" s="5">
        <v>2.5619000000000001</v>
      </c>
      <c r="H347" s="5">
        <v>2.6200999999999999</v>
      </c>
      <c r="I347" s="6">
        <v>1.6737</v>
      </c>
      <c r="J347" s="9">
        <f t="shared" si="10"/>
        <v>22852.333333333336</v>
      </c>
      <c r="K347" s="9">
        <f t="shared" si="11"/>
        <v>23994.950000000004</v>
      </c>
      <c r="L347" s="5" t="s">
        <v>1112</v>
      </c>
      <c r="M347" s="5">
        <v>13903429871</v>
      </c>
      <c r="N347" s="5"/>
    </row>
    <row r="348" spans="1:14" x14ac:dyDescent="0.15">
      <c r="A348" s="5">
        <v>345</v>
      </c>
      <c r="B348" s="5" t="s">
        <v>1030</v>
      </c>
      <c r="C348" s="5" t="s">
        <v>1113</v>
      </c>
      <c r="D348" s="5" t="s">
        <v>54</v>
      </c>
      <c r="E348" s="5" t="s">
        <v>1114</v>
      </c>
      <c r="F348" s="5" t="s">
        <v>217</v>
      </c>
      <c r="G348" s="5">
        <v>3.3853</v>
      </c>
      <c r="H348" s="5">
        <v>1.83</v>
      </c>
      <c r="I348" s="6">
        <v>1.6296999999999999</v>
      </c>
      <c r="J348" s="9">
        <f t="shared" si="10"/>
        <v>22816.666666666668</v>
      </c>
      <c r="K348" s="9">
        <f t="shared" si="11"/>
        <v>23957.500000000004</v>
      </c>
      <c r="L348" s="5" t="s">
        <v>1115</v>
      </c>
      <c r="M348" s="5">
        <v>13994350886</v>
      </c>
      <c r="N348" s="5"/>
    </row>
    <row r="349" spans="1:14" ht="24" x14ac:dyDescent="0.15">
      <c r="A349" s="5">
        <v>346</v>
      </c>
      <c r="B349" s="5" t="s">
        <v>1030</v>
      </c>
      <c r="C349" s="5" t="s">
        <v>1116</v>
      </c>
      <c r="D349" s="5" t="s">
        <v>54</v>
      </c>
      <c r="E349" s="5" t="s">
        <v>1117</v>
      </c>
      <c r="F349" s="5" t="s">
        <v>1118</v>
      </c>
      <c r="G349" s="5">
        <v>1.8844000000000001</v>
      </c>
      <c r="H349" s="5">
        <v>2.1831</v>
      </c>
      <c r="I349" s="6">
        <v>1.5961000000000001</v>
      </c>
      <c r="J349" s="9">
        <f t="shared" si="10"/>
        <v>18878.666666666664</v>
      </c>
      <c r="K349" s="9">
        <f t="shared" si="11"/>
        <v>19822.599999999999</v>
      </c>
      <c r="L349" s="5" t="s">
        <v>1119</v>
      </c>
      <c r="M349" s="5">
        <v>15303523956</v>
      </c>
      <c r="N349" s="5"/>
    </row>
    <row r="350" spans="1:14" x14ac:dyDescent="0.15">
      <c r="A350" s="5">
        <v>347</v>
      </c>
      <c r="B350" s="5" t="s">
        <v>1030</v>
      </c>
      <c r="C350" s="5" t="s">
        <v>1120</v>
      </c>
      <c r="D350" s="5" t="s">
        <v>54</v>
      </c>
      <c r="E350" s="5" t="s">
        <v>1121</v>
      </c>
      <c r="F350" s="5" t="s">
        <v>1122</v>
      </c>
      <c r="G350" s="5">
        <v>1.7630999999999999</v>
      </c>
      <c r="H350" s="5">
        <v>1.7923</v>
      </c>
      <c r="I350" s="6">
        <v>1.5904</v>
      </c>
      <c r="J350" s="9">
        <f t="shared" si="10"/>
        <v>17152.666666666664</v>
      </c>
      <c r="K350" s="9">
        <f t="shared" si="11"/>
        <v>18010.3</v>
      </c>
      <c r="L350" s="5" t="s">
        <v>1123</v>
      </c>
      <c r="M350" s="5">
        <v>13513672080</v>
      </c>
      <c r="N350" s="5"/>
    </row>
    <row r="351" spans="1:14" x14ac:dyDescent="0.15">
      <c r="A351" s="5">
        <v>348</v>
      </c>
      <c r="B351" s="5" t="s">
        <v>1030</v>
      </c>
      <c r="C351" s="5" t="s">
        <v>1124</v>
      </c>
      <c r="D351" s="5" t="s">
        <v>18</v>
      </c>
      <c r="E351" s="5" t="s">
        <v>1125</v>
      </c>
      <c r="F351" s="5" t="s">
        <v>1126</v>
      </c>
      <c r="G351" s="5">
        <v>1.4602999999999999</v>
      </c>
      <c r="H351" s="5">
        <v>1.6155999999999999</v>
      </c>
      <c r="I351" s="6">
        <v>1.4725999999999999</v>
      </c>
      <c r="J351" s="9">
        <f t="shared" si="10"/>
        <v>15161.666666666666</v>
      </c>
      <c r="K351" s="9">
        <f t="shared" si="11"/>
        <v>15919.75</v>
      </c>
      <c r="L351" s="5" t="s">
        <v>640</v>
      </c>
      <c r="M351" s="5">
        <v>17018320114</v>
      </c>
      <c r="N351" s="5"/>
    </row>
    <row r="352" spans="1:14" ht="24" x14ac:dyDescent="0.15">
      <c r="A352" s="5">
        <v>349</v>
      </c>
      <c r="B352" s="5" t="s">
        <v>1030</v>
      </c>
      <c r="C352" s="5" t="s">
        <v>1127</v>
      </c>
      <c r="D352" s="5" t="s">
        <v>89</v>
      </c>
      <c r="E352" s="5" t="s">
        <v>1128</v>
      </c>
      <c r="F352" s="5" t="s">
        <v>1129</v>
      </c>
      <c r="G352" s="5">
        <v>2.323</v>
      </c>
      <c r="H352" s="5">
        <v>0.89129999999999998</v>
      </c>
      <c r="I352" s="6">
        <v>1.3828</v>
      </c>
      <c r="J352" s="9">
        <f t="shared" si="10"/>
        <v>15323.666666666664</v>
      </c>
      <c r="K352" s="9">
        <f t="shared" si="11"/>
        <v>16089.849999999999</v>
      </c>
      <c r="L352" s="5" t="s">
        <v>883</v>
      </c>
      <c r="M352" s="5">
        <v>13994338367</v>
      </c>
      <c r="N352" s="5"/>
    </row>
    <row r="353" spans="1:14" x14ac:dyDescent="0.15">
      <c r="A353" s="5">
        <v>350</v>
      </c>
      <c r="B353" s="5" t="s">
        <v>1030</v>
      </c>
      <c r="C353" s="5" t="s">
        <v>1130</v>
      </c>
      <c r="D353" s="5" t="s">
        <v>22</v>
      </c>
      <c r="E353" s="5" t="s">
        <v>71</v>
      </c>
      <c r="F353" s="5" t="s">
        <v>1131</v>
      </c>
      <c r="G353" s="5">
        <v>1.5062</v>
      </c>
      <c r="H353" s="5">
        <v>1.3359000000000001</v>
      </c>
      <c r="I353" s="6">
        <v>1.2182999999999999</v>
      </c>
      <c r="J353" s="9">
        <f t="shared" si="10"/>
        <v>13534.666666666668</v>
      </c>
      <c r="K353" s="9">
        <f t="shared" si="11"/>
        <v>14211.400000000001</v>
      </c>
      <c r="L353" s="5" t="s">
        <v>1132</v>
      </c>
      <c r="M353" s="5">
        <v>13327527555</v>
      </c>
      <c r="N353" s="5"/>
    </row>
    <row r="354" spans="1:14" ht="24" x14ac:dyDescent="0.15">
      <c r="A354" s="5">
        <v>351</v>
      </c>
      <c r="B354" s="5" t="s">
        <v>1030</v>
      </c>
      <c r="C354" s="5" t="s">
        <v>1133</v>
      </c>
      <c r="D354" s="5" t="s">
        <v>22</v>
      </c>
      <c r="E354" s="5" t="s">
        <v>71</v>
      </c>
      <c r="F354" s="5" t="s">
        <v>1134</v>
      </c>
      <c r="G354" s="5">
        <v>0</v>
      </c>
      <c r="H354" s="5">
        <v>1.9460999999999999</v>
      </c>
      <c r="I354" s="6">
        <v>1.1777</v>
      </c>
      <c r="J354" s="9">
        <f t="shared" si="10"/>
        <v>15619</v>
      </c>
      <c r="K354" s="9">
        <f t="shared" si="11"/>
        <v>16399.95</v>
      </c>
      <c r="L354" s="5" t="s">
        <v>1135</v>
      </c>
      <c r="M354" s="5">
        <v>19935220310</v>
      </c>
      <c r="N354" s="5"/>
    </row>
    <row r="355" spans="1:14" x14ac:dyDescent="0.15">
      <c r="A355" s="5">
        <v>352</v>
      </c>
      <c r="B355" s="5" t="s">
        <v>1030</v>
      </c>
      <c r="C355" s="5" t="s">
        <v>1136</v>
      </c>
      <c r="D355" s="5" t="s">
        <v>22</v>
      </c>
      <c r="E355" s="5" t="s">
        <v>71</v>
      </c>
      <c r="F355" s="5" t="s">
        <v>1137</v>
      </c>
      <c r="G355" s="5">
        <v>1.2995000000000001</v>
      </c>
      <c r="H355" s="5">
        <v>0.66820000000000002</v>
      </c>
      <c r="I355" s="6">
        <v>1.1496999999999999</v>
      </c>
      <c r="J355" s="9">
        <f t="shared" si="10"/>
        <v>10391.333333333332</v>
      </c>
      <c r="K355" s="9">
        <f t="shared" si="11"/>
        <v>10910.9</v>
      </c>
      <c r="L355" s="5" t="s">
        <v>1132</v>
      </c>
      <c r="M355" s="5">
        <v>13327527555</v>
      </c>
      <c r="N355" s="5"/>
    </row>
    <row r="356" spans="1:14" ht="24" x14ac:dyDescent="0.15">
      <c r="A356" s="5">
        <v>353</v>
      </c>
      <c r="B356" s="5" t="s">
        <v>1030</v>
      </c>
      <c r="C356" s="5" t="s">
        <v>1138</v>
      </c>
      <c r="D356" s="5" t="s">
        <v>22</v>
      </c>
      <c r="E356" s="5" t="s">
        <v>1139</v>
      </c>
      <c r="F356" s="5" t="s">
        <v>1140</v>
      </c>
      <c r="G356" s="5">
        <v>1.6805000000000001</v>
      </c>
      <c r="H356" s="5">
        <v>1.0165</v>
      </c>
      <c r="I356" s="6">
        <v>1.0343</v>
      </c>
      <c r="J356" s="9">
        <f t="shared" si="10"/>
        <v>12437.666666666666</v>
      </c>
      <c r="K356" s="9">
        <f t="shared" si="11"/>
        <v>13059.55</v>
      </c>
      <c r="L356" s="5" t="s">
        <v>1141</v>
      </c>
      <c r="M356" s="5">
        <v>18534217999</v>
      </c>
      <c r="N356" s="5"/>
    </row>
    <row r="357" spans="1:14" x14ac:dyDescent="0.15">
      <c r="A357" s="5">
        <v>354</v>
      </c>
      <c r="B357" s="5" t="s">
        <v>1030</v>
      </c>
      <c r="C357" s="5" t="s">
        <v>1142</v>
      </c>
      <c r="D357" s="5" t="s">
        <v>79</v>
      </c>
      <c r="E357" s="5" t="s">
        <v>1143</v>
      </c>
      <c r="F357" s="5" t="s">
        <v>1144</v>
      </c>
      <c r="G357" s="5">
        <v>1.1372</v>
      </c>
      <c r="H357" s="5">
        <v>1.0397000000000001</v>
      </c>
      <c r="I357" s="6">
        <v>1.0219</v>
      </c>
      <c r="J357" s="9">
        <f t="shared" si="10"/>
        <v>10662.666666666666</v>
      </c>
      <c r="K357" s="9">
        <f t="shared" si="11"/>
        <v>11195.8</v>
      </c>
      <c r="L357" s="5" t="s">
        <v>1145</v>
      </c>
      <c r="M357" s="5">
        <v>15525588996</v>
      </c>
      <c r="N357" s="5"/>
    </row>
    <row r="358" spans="1:14" ht="24" x14ac:dyDescent="0.15">
      <c r="A358" s="5">
        <v>355</v>
      </c>
      <c r="B358" s="5" t="s">
        <v>1030</v>
      </c>
      <c r="C358" s="5" t="s">
        <v>1146</v>
      </c>
      <c r="D358" s="5" t="s">
        <v>1147</v>
      </c>
      <c r="E358" s="5" t="s">
        <v>1080</v>
      </c>
      <c r="F358" s="5" t="s">
        <v>1148</v>
      </c>
      <c r="G358" s="5">
        <v>0.82389999999999997</v>
      </c>
      <c r="H358" s="5">
        <v>0.85209999999999997</v>
      </c>
      <c r="I358" s="6">
        <v>0.96840000000000004</v>
      </c>
      <c r="J358" s="9">
        <f t="shared" si="10"/>
        <v>8814.6666666666679</v>
      </c>
      <c r="K358" s="9">
        <f t="shared" si="11"/>
        <v>9255.4000000000015</v>
      </c>
      <c r="L358" s="5" t="s">
        <v>447</v>
      </c>
      <c r="M358" s="5">
        <v>13393523341</v>
      </c>
      <c r="N358" s="5"/>
    </row>
    <row r="359" spans="1:14" x14ac:dyDescent="0.15">
      <c r="A359" s="5">
        <v>356</v>
      </c>
      <c r="B359" s="5" t="s">
        <v>1030</v>
      </c>
      <c r="C359" s="5" t="s">
        <v>1149</v>
      </c>
      <c r="D359" s="5" t="s">
        <v>372</v>
      </c>
      <c r="E359" s="5" t="s">
        <v>1150</v>
      </c>
      <c r="F359" s="5" t="s">
        <v>1151</v>
      </c>
      <c r="G359" s="5">
        <v>1.6518999999999999</v>
      </c>
      <c r="H359" s="5">
        <v>1.1194</v>
      </c>
      <c r="I359" s="6">
        <v>0.91930000000000001</v>
      </c>
      <c r="J359" s="9">
        <f t="shared" si="10"/>
        <v>12302</v>
      </c>
      <c r="K359" s="9">
        <f t="shared" si="11"/>
        <v>12917.1</v>
      </c>
      <c r="L359" s="5" t="s">
        <v>1152</v>
      </c>
      <c r="M359" s="5">
        <v>13111123018</v>
      </c>
      <c r="N359" s="5"/>
    </row>
    <row r="360" spans="1:14" x14ac:dyDescent="0.15">
      <c r="A360" s="5">
        <v>357</v>
      </c>
      <c r="B360" s="5" t="s">
        <v>1030</v>
      </c>
      <c r="C360" s="5" t="s">
        <v>1153</v>
      </c>
      <c r="D360" s="5" t="s">
        <v>79</v>
      </c>
      <c r="E360" s="5" t="s">
        <v>1061</v>
      </c>
      <c r="F360" s="5" t="s">
        <v>1062</v>
      </c>
      <c r="G360" s="5">
        <v>0</v>
      </c>
      <c r="H360" s="5">
        <v>0</v>
      </c>
      <c r="I360" s="6">
        <v>0.9133</v>
      </c>
      <c r="J360" s="9">
        <f t="shared" si="10"/>
        <v>9133</v>
      </c>
      <c r="K360" s="9">
        <f t="shared" si="11"/>
        <v>9589.65</v>
      </c>
      <c r="L360" s="5" t="s">
        <v>1063</v>
      </c>
      <c r="M360" s="5">
        <v>18035302117</v>
      </c>
      <c r="N360" s="5"/>
    </row>
    <row r="361" spans="1:14" x14ac:dyDescent="0.15">
      <c r="A361" s="5">
        <v>358</v>
      </c>
      <c r="B361" s="5" t="s">
        <v>1030</v>
      </c>
      <c r="C361" s="5" t="s">
        <v>1154</v>
      </c>
      <c r="D361" s="5" t="s">
        <v>22</v>
      </c>
      <c r="E361" s="5" t="s">
        <v>71</v>
      </c>
      <c r="F361" s="5" t="s">
        <v>1155</v>
      </c>
      <c r="G361" s="5">
        <v>0.77639999999999998</v>
      </c>
      <c r="H361" s="5">
        <v>0.67510000000000003</v>
      </c>
      <c r="I361" s="6">
        <v>0.88439999999999996</v>
      </c>
      <c r="J361" s="9">
        <f t="shared" si="10"/>
        <v>7786.3333333333339</v>
      </c>
      <c r="K361" s="9">
        <f t="shared" si="11"/>
        <v>8175.6500000000005</v>
      </c>
      <c r="L361" s="5" t="s">
        <v>1132</v>
      </c>
      <c r="M361" s="5">
        <v>13327527555</v>
      </c>
      <c r="N361" s="5"/>
    </row>
    <row r="362" spans="1:14" ht="24" x14ac:dyDescent="0.15">
      <c r="A362" s="5">
        <v>359</v>
      </c>
      <c r="B362" s="5" t="s">
        <v>1030</v>
      </c>
      <c r="C362" s="5" t="s">
        <v>1156</v>
      </c>
      <c r="D362" s="5" t="s">
        <v>22</v>
      </c>
      <c r="E362" s="5" t="s">
        <v>71</v>
      </c>
      <c r="F362" s="5" t="s">
        <v>1157</v>
      </c>
      <c r="G362" s="5">
        <v>2.5024000000000002</v>
      </c>
      <c r="H362" s="5">
        <v>0.879</v>
      </c>
      <c r="I362" s="6">
        <v>0.85460000000000003</v>
      </c>
      <c r="J362" s="9">
        <f t="shared" si="10"/>
        <v>14120.000000000002</v>
      </c>
      <c r="K362" s="9">
        <f t="shared" si="11"/>
        <v>14826.000000000002</v>
      </c>
      <c r="L362" s="5"/>
      <c r="M362" s="5"/>
      <c r="N362" s="5"/>
    </row>
    <row r="363" spans="1:14" x14ac:dyDescent="0.15">
      <c r="A363" s="5">
        <v>360</v>
      </c>
      <c r="B363" s="5" t="s">
        <v>1030</v>
      </c>
      <c r="C363" s="5" t="s">
        <v>1158</v>
      </c>
      <c r="D363" s="5" t="s">
        <v>79</v>
      </c>
      <c r="E363" s="5" t="s">
        <v>1159</v>
      </c>
      <c r="F363" s="5" t="s">
        <v>217</v>
      </c>
      <c r="G363" s="5">
        <v>1.1974</v>
      </c>
      <c r="H363" s="5">
        <v>1.0176000000000001</v>
      </c>
      <c r="I363" s="6">
        <v>0.84909999999999997</v>
      </c>
      <c r="J363" s="9">
        <f t="shared" si="10"/>
        <v>10213.666666666666</v>
      </c>
      <c r="K363" s="9">
        <f t="shared" si="11"/>
        <v>10724.35</v>
      </c>
      <c r="L363" s="5" t="s">
        <v>1160</v>
      </c>
      <c r="M363" s="5">
        <v>13934268652</v>
      </c>
      <c r="N363" s="5"/>
    </row>
    <row r="364" spans="1:14" x14ac:dyDescent="0.15">
      <c r="A364" s="5">
        <v>361</v>
      </c>
      <c r="B364" s="5" t="s">
        <v>1030</v>
      </c>
      <c r="C364" s="5" t="s">
        <v>1161</v>
      </c>
      <c r="D364" s="5" t="s">
        <v>372</v>
      </c>
      <c r="E364" s="5" t="s">
        <v>1162</v>
      </c>
      <c r="F364" s="5" t="s">
        <v>1163</v>
      </c>
      <c r="G364" s="5">
        <v>1.1093999999999999</v>
      </c>
      <c r="H364" s="5">
        <v>0.95220000000000005</v>
      </c>
      <c r="I364" s="6">
        <v>0.83799999999999997</v>
      </c>
      <c r="J364" s="9">
        <f t="shared" si="10"/>
        <v>9665.3333333333339</v>
      </c>
      <c r="K364" s="9">
        <f t="shared" si="11"/>
        <v>10148.6</v>
      </c>
      <c r="L364" s="5" t="s">
        <v>1162</v>
      </c>
      <c r="M364" s="5">
        <v>13509785938</v>
      </c>
      <c r="N364" s="5"/>
    </row>
    <row r="365" spans="1:14" x14ac:dyDescent="0.15">
      <c r="A365" s="5">
        <v>362</v>
      </c>
      <c r="B365" s="5" t="s">
        <v>1030</v>
      </c>
      <c r="C365" s="5" t="s">
        <v>1164</v>
      </c>
      <c r="D365" s="5" t="s">
        <v>54</v>
      </c>
      <c r="E365" s="5" t="s">
        <v>1165</v>
      </c>
      <c r="F365" s="5" t="s">
        <v>1166</v>
      </c>
      <c r="G365" s="5">
        <v>1.4378</v>
      </c>
      <c r="H365" s="5">
        <v>1.17</v>
      </c>
      <c r="I365" s="6">
        <v>0.83660000000000001</v>
      </c>
      <c r="J365" s="9">
        <f t="shared" si="10"/>
        <v>11481.333333333332</v>
      </c>
      <c r="K365" s="9">
        <f t="shared" si="11"/>
        <v>12055.4</v>
      </c>
      <c r="L365" s="5" t="s">
        <v>710</v>
      </c>
      <c r="M365" s="5">
        <v>13994451083</v>
      </c>
      <c r="N365" s="5"/>
    </row>
    <row r="366" spans="1:14" ht="24" x14ac:dyDescent="0.15">
      <c r="A366" s="5">
        <v>363</v>
      </c>
      <c r="B366" s="5" t="s">
        <v>1030</v>
      </c>
      <c r="C366" s="5" t="s">
        <v>1167</v>
      </c>
      <c r="D366" s="5" t="s">
        <v>79</v>
      </c>
      <c r="E366" s="5" t="s">
        <v>1168</v>
      </c>
      <c r="F366" s="5" t="s">
        <v>1169</v>
      </c>
      <c r="G366" s="5">
        <v>0.72</v>
      </c>
      <c r="H366" s="5">
        <v>0.55910000000000004</v>
      </c>
      <c r="I366" s="6">
        <v>0.82530000000000003</v>
      </c>
      <c r="J366" s="9">
        <f t="shared" si="10"/>
        <v>7014.666666666667</v>
      </c>
      <c r="K366" s="9">
        <f t="shared" si="11"/>
        <v>7365.4000000000005</v>
      </c>
      <c r="L366" s="5" t="s">
        <v>1170</v>
      </c>
      <c r="M366" s="5">
        <v>15234053333</v>
      </c>
      <c r="N366" s="5"/>
    </row>
    <row r="367" spans="1:14" ht="24" x14ac:dyDescent="0.15">
      <c r="A367" s="5">
        <v>364</v>
      </c>
      <c r="B367" s="5" t="s">
        <v>1030</v>
      </c>
      <c r="C367" s="5" t="s">
        <v>1171</v>
      </c>
      <c r="D367" s="5" t="s">
        <v>79</v>
      </c>
      <c r="E367" s="5" t="s">
        <v>1057</v>
      </c>
      <c r="F367" s="5" t="s">
        <v>1172</v>
      </c>
      <c r="G367" s="5">
        <v>1.1499999999999999</v>
      </c>
      <c r="H367" s="5">
        <v>0.90049999999999997</v>
      </c>
      <c r="I367" s="6">
        <v>0.8034</v>
      </c>
      <c r="J367" s="9">
        <f t="shared" si="10"/>
        <v>9513</v>
      </c>
      <c r="K367" s="9">
        <f t="shared" si="11"/>
        <v>9988.65</v>
      </c>
      <c r="L367" s="5"/>
      <c r="M367" s="5"/>
      <c r="N367" s="5"/>
    </row>
    <row r="368" spans="1:14" x14ac:dyDescent="0.15">
      <c r="A368" s="5">
        <v>365</v>
      </c>
      <c r="B368" s="5" t="s">
        <v>1030</v>
      </c>
      <c r="C368" s="5" t="s">
        <v>1173</v>
      </c>
      <c r="D368" s="5" t="s">
        <v>22</v>
      </c>
      <c r="E368" s="5" t="s">
        <v>71</v>
      </c>
      <c r="F368" s="5" t="s">
        <v>1174</v>
      </c>
      <c r="G368" s="5">
        <v>2.2528000000000001</v>
      </c>
      <c r="H368" s="5">
        <v>1.1518999999999999</v>
      </c>
      <c r="I368" s="6">
        <v>0.80149999999999999</v>
      </c>
      <c r="J368" s="9">
        <f t="shared" si="10"/>
        <v>14020.666666666666</v>
      </c>
      <c r="K368" s="9">
        <f t="shared" si="11"/>
        <v>14721.7</v>
      </c>
      <c r="L368" s="5" t="s">
        <v>1132</v>
      </c>
      <c r="M368" s="5">
        <v>13327527555</v>
      </c>
      <c r="N368" s="5"/>
    </row>
    <row r="369" spans="1:14" ht="24" x14ac:dyDescent="0.15">
      <c r="A369" s="5">
        <v>366</v>
      </c>
      <c r="B369" s="5" t="s">
        <v>1030</v>
      </c>
      <c r="C369" s="5" t="s">
        <v>1175</v>
      </c>
      <c r="D369" s="5" t="s">
        <v>22</v>
      </c>
      <c r="E369" s="5" t="s">
        <v>1139</v>
      </c>
      <c r="F369" s="5" t="s">
        <v>1176</v>
      </c>
      <c r="G369" s="5">
        <v>0.4239</v>
      </c>
      <c r="H369" s="5">
        <v>0.75790000000000002</v>
      </c>
      <c r="I369" s="6">
        <v>0.78259999999999996</v>
      </c>
      <c r="J369" s="9">
        <f t="shared" si="10"/>
        <v>6547.9999999999991</v>
      </c>
      <c r="K369" s="9">
        <f t="shared" si="11"/>
        <v>6875.4</v>
      </c>
      <c r="L369" s="5" t="s">
        <v>1141</v>
      </c>
      <c r="M369" s="5">
        <v>18534217999</v>
      </c>
      <c r="N369" s="5"/>
    </row>
    <row r="370" spans="1:14" ht="24" x14ac:dyDescent="0.15">
      <c r="A370" s="5">
        <v>367</v>
      </c>
      <c r="B370" s="5" t="s">
        <v>1030</v>
      </c>
      <c r="C370" s="5" t="s">
        <v>1177</v>
      </c>
      <c r="D370" s="5" t="s">
        <v>79</v>
      </c>
      <c r="E370" s="5" t="s">
        <v>1178</v>
      </c>
      <c r="F370" s="5" t="s">
        <v>1179</v>
      </c>
      <c r="G370" s="5">
        <v>0.83720000000000006</v>
      </c>
      <c r="H370" s="5">
        <v>0.87360000000000004</v>
      </c>
      <c r="I370" s="6">
        <v>0.76249999999999996</v>
      </c>
      <c r="J370" s="9">
        <f t="shared" si="10"/>
        <v>8244.3333333333339</v>
      </c>
      <c r="K370" s="9">
        <f t="shared" si="11"/>
        <v>8656.5500000000011</v>
      </c>
      <c r="L370" s="5" t="s">
        <v>200</v>
      </c>
      <c r="M370" s="5">
        <v>17835248822</v>
      </c>
      <c r="N370" s="5"/>
    </row>
    <row r="371" spans="1:14" x14ac:dyDescent="0.15">
      <c r="A371" s="5">
        <v>368</v>
      </c>
      <c r="B371" s="5" t="s">
        <v>1030</v>
      </c>
      <c r="C371" s="5" t="s">
        <v>1180</v>
      </c>
      <c r="D371" s="5" t="s">
        <v>22</v>
      </c>
      <c r="E371" s="5" t="s">
        <v>71</v>
      </c>
      <c r="F371" s="5" t="s">
        <v>1181</v>
      </c>
      <c r="G371" s="5">
        <v>0.39710000000000001</v>
      </c>
      <c r="H371" s="5">
        <v>0.53979999999999995</v>
      </c>
      <c r="I371" s="6">
        <v>0.76049999999999995</v>
      </c>
      <c r="J371" s="9">
        <f t="shared" si="10"/>
        <v>5658</v>
      </c>
      <c r="K371" s="9">
        <f t="shared" si="11"/>
        <v>5940.9000000000005</v>
      </c>
      <c r="L371" s="5" t="s">
        <v>1132</v>
      </c>
      <c r="M371" s="5">
        <v>13327527555</v>
      </c>
      <c r="N371" s="5"/>
    </row>
    <row r="372" spans="1:14" ht="24" x14ac:dyDescent="0.15">
      <c r="A372" s="5">
        <v>369</v>
      </c>
      <c r="B372" s="5" t="s">
        <v>1030</v>
      </c>
      <c r="C372" s="5" t="s">
        <v>1182</v>
      </c>
      <c r="D372" s="5" t="s">
        <v>22</v>
      </c>
      <c r="E372" s="5" t="s">
        <v>71</v>
      </c>
      <c r="F372" s="5" t="s">
        <v>1183</v>
      </c>
      <c r="G372" s="5">
        <v>1.0335000000000001</v>
      </c>
      <c r="H372" s="5">
        <v>1.4412</v>
      </c>
      <c r="I372" s="6">
        <v>0.74729999999999996</v>
      </c>
      <c r="J372" s="9">
        <f t="shared" si="10"/>
        <v>10740</v>
      </c>
      <c r="K372" s="9">
        <f t="shared" si="11"/>
        <v>11277</v>
      </c>
      <c r="L372" s="5" t="s">
        <v>1132</v>
      </c>
      <c r="M372" s="5">
        <v>13327527555</v>
      </c>
      <c r="N372" s="5"/>
    </row>
    <row r="373" spans="1:14" x14ac:dyDescent="0.15">
      <c r="A373" s="5">
        <v>370</v>
      </c>
      <c r="B373" s="5" t="s">
        <v>1030</v>
      </c>
      <c r="C373" s="5" t="s">
        <v>1184</v>
      </c>
      <c r="D373" s="5" t="s">
        <v>372</v>
      </c>
      <c r="E373" s="5" t="s">
        <v>1185</v>
      </c>
      <c r="F373" s="5" t="s">
        <v>1186</v>
      </c>
      <c r="G373" s="5">
        <v>0.65900000000000003</v>
      </c>
      <c r="H373" s="5">
        <v>0.73699999999999999</v>
      </c>
      <c r="I373" s="6">
        <v>0.73270000000000002</v>
      </c>
      <c r="J373" s="9">
        <f t="shared" si="10"/>
        <v>7095.6666666666661</v>
      </c>
      <c r="K373" s="9">
        <f t="shared" si="11"/>
        <v>7450.45</v>
      </c>
      <c r="L373" s="5"/>
      <c r="M373" s="5"/>
      <c r="N373" s="5"/>
    </row>
    <row r="374" spans="1:14" ht="24" x14ac:dyDescent="0.15">
      <c r="A374" s="5">
        <v>371</v>
      </c>
      <c r="B374" s="5" t="s">
        <v>1030</v>
      </c>
      <c r="C374" s="5" t="s">
        <v>1187</v>
      </c>
      <c r="D374" s="5" t="s">
        <v>372</v>
      </c>
      <c r="E374" s="5" t="s">
        <v>1188</v>
      </c>
      <c r="F374" s="5" t="s">
        <v>1189</v>
      </c>
      <c r="G374" s="5">
        <v>0.65800000000000003</v>
      </c>
      <c r="H374" s="5">
        <v>0.69169999999999998</v>
      </c>
      <c r="I374" s="6">
        <v>0.70930000000000004</v>
      </c>
      <c r="J374" s="9">
        <f t="shared" si="10"/>
        <v>6863.3333333333339</v>
      </c>
      <c r="K374" s="9">
        <f t="shared" si="11"/>
        <v>7206.5000000000009</v>
      </c>
      <c r="L374" s="5" t="s">
        <v>1190</v>
      </c>
      <c r="M374" s="5">
        <v>18003521763</v>
      </c>
      <c r="N374" s="5"/>
    </row>
    <row r="375" spans="1:14" x14ac:dyDescent="0.15">
      <c r="A375" s="5">
        <v>372</v>
      </c>
      <c r="B375" s="5" t="s">
        <v>1030</v>
      </c>
      <c r="C375" s="5" t="s">
        <v>1191</v>
      </c>
      <c r="D375" s="5" t="s">
        <v>54</v>
      </c>
      <c r="E375" s="5" t="s">
        <v>1192</v>
      </c>
      <c r="F375" s="5" t="s">
        <v>1193</v>
      </c>
      <c r="G375" s="5">
        <v>0.32379999999999998</v>
      </c>
      <c r="H375" s="5">
        <v>0.53139999999999998</v>
      </c>
      <c r="I375" s="6">
        <v>0.68759999999999999</v>
      </c>
      <c r="J375" s="9">
        <f t="shared" si="10"/>
        <v>5142.6666666666661</v>
      </c>
      <c r="K375" s="9">
        <f t="shared" si="11"/>
        <v>5399.7999999999993</v>
      </c>
      <c r="L375" s="5" t="s">
        <v>1194</v>
      </c>
      <c r="M375" s="5">
        <v>13353524789</v>
      </c>
      <c r="N375" s="5"/>
    </row>
    <row r="376" spans="1:14" ht="24" x14ac:dyDescent="0.15">
      <c r="A376" s="5">
        <v>373</v>
      </c>
      <c r="B376" s="5" t="s">
        <v>1030</v>
      </c>
      <c r="C376" s="5" t="s">
        <v>1195</v>
      </c>
      <c r="D376" s="5" t="s">
        <v>22</v>
      </c>
      <c r="E376" s="5" t="s">
        <v>71</v>
      </c>
      <c r="F376" s="5" t="s">
        <v>1196</v>
      </c>
      <c r="G376" s="5">
        <v>0</v>
      </c>
      <c r="H376" s="5">
        <v>0</v>
      </c>
      <c r="I376" s="6">
        <v>0.67630000000000001</v>
      </c>
      <c r="J376" s="9">
        <f t="shared" si="10"/>
        <v>6763</v>
      </c>
      <c r="K376" s="9">
        <f t="shared" si="11"/>
        <v>7101.1500000000005</v>
      </c>
      <c r="L376" s="5" t="s">
        <v>1132</v>
      </c>
      <c r="M376" s="5">
        <v>13327527555</v>
      </c>
      <c r="N376" s="5"/>
    </row>
    <row r="377" spans="1:14" x14ac:dyDescent="0.15">
      <c r="A377" s="5">
        <v>374</v>
      </c>
      <c r="B377" s="5" t="s">
        <v>1030</v>
      </c>
      <c r="C377" s="5" t="s">
        <v>1197</v>
      </c>
      <c r="D377" s="5" t="s">
        <v>18</v>
      </c>
      <c r="E377" s="5" t="s">
        <v>1198</v>
      </c>
      <c r="F377" s="5" t="s">
        <v>1199</v>
      </c>
      <c r="G377" s="5">
        <v>0.56220000000000003</v>
      </c>
      <c r="H377" s="5">
        <v>0.51959999999999995</v>
      </c>
      <c r="I377" s="6">
        <v>0.64659999999999995</v>
      </c>
      <c r="J377" s="9">
        <f t="shared" si="10"/>
        <v>5761.333333333333</v>
      </c>
      <c r="K377" s="9">
        <f t="shared" si="11"/>
        <v>6049.4</v>
      </c>
      <c r="L377" s="5"/>
      <c r="M377" s="5"/>
      <c r="N377" s="5"/>
    </row>
    <row r="378" spans="1:14" ht="24" x14ac:dyDescent="0.15">
      <c r="A378" s="5">
        <v>375</v>
      </c>
      <c r="B378" s="5" t="s">
        <v>1030</v>
      </c>
      <c r="C378" s="5" t="s">
        <v>1200</v>
      </c>
      <c r="D378" s="5" t="s">
        <v>61</v>
      </c>
      <c r="E378" s="5" t="s">
        <v>1093</v>
      </c>
      <c r="F378" s="5" t="s">
        <v>1094</v>
      </c>
      <c r="G378" s="5">
        <v>0</v>
      </c>
      <c r="H378" s="5">
        <v>0</v>
      </c>
      <c r="I378" s="6">
        <v>0.64100000000000001</v>
      </c>
      <c r="J378" s="9">
        <f t="shared" si="10"/>
        <v>6410</v>
      </c>
      <c r="K378" s="9">
        <f t="shared" si="11"/>
        <v>6730.5</v>
      </c>
      <c r="L378" s="5" t="s">
        <v>1095</v>
      </c>
      <c r="M378" s="5">
        <v>18767779316</v>
      </c>
      <c r="N378" s="5"/>
    </row>
    <row r="379" spans="1:14" x14ac:dyDescent="0.15">
      <c r="A379" s="5">
        <v>376</v>
      </c>
      <c r="B379" s="5" t="s">
        <v>1030</v>
      </c>
      <c r="C379" s="5" t="s">
        <v>1201</v>
      </c>
      <c r="D379" s="5" t="s">
        <v>61</v>
      </c>
      <c r="E379" s="5" t="s">
        <v>1061</v>
      </c>
      <c r="F379" s="5" t="s">
        <v>1062</v>
      </c>
      <c r="G379" s="5">
        <v>0</v>
      </c>
      <c r="H379" s="5">
        <v>0</v>
      </c>
      <c r="I379" s="6">
        <v>0.63200000000000001</v>
      </c>
      <c r="J379" s="9">
        <f t="shared" si="10"/>
        <v>6320</v>
      </c>
      <c r="K379" s="9">
        <f t="shared" si="11"/>
        <v>6636</v>
      </c>
      <c r="L379" s="5" t="s">
        <v>1063</v>
      </c>
      <c r="M379" s="5">
        <v>18035302117</v>
      </c>
      <c r="N379" s="5"/>
    </row>
    <row r="380" spans="1:14" x14ac:dyDescent="0.15">
      <c r="A380" s="5">
        <v>377</v>
      </c>
      <c r="B380" s="5" t="s">
        <v>1030</v>
      </c>
      <c r="C380" s="5" t="s">
        <v>1202</v>
      </c>
      <c r="D380" s="5" t="s">
        <v>22</v>
      </c>
      <c r="E380" s="5" t="s">
        <v>71</v>
      </c>
      <c r="F380" s="5" t="s">
        <v>1203</v>
      </c>
      <c r="G380" s="5">
        <v>3.3912</v>
      </c>
      <c r="H380" s="5">
        <v>1.9766999999999999</v>
      </c>
      <c r="I380" s="6">
        <v>0.62439999999999996</v>
      </c>
      <c r="J380" s="9">
        <f t="shared" si="10"/>
        <v>19974.333333333332</v>
      </c>
      <c r="K380" s="9">
        <f t="shared" si="11"/>
        <v>20973.05</v>
      </c>
      <c r="L380" s="5" t="s">
        <v>1132</v>
      </c>
      <c r="M380" s="5">
        <v>13327527555</v>
      </c>
      <c r="N380" s="5"/>
    </row>
    <row r="381" spans="1:14" x14ac:dyDescent="0.15">
      <c r="A381" s="5">
        <v>378</v>
      </c>
      <c r="B381" s="5" t="s">
        <v>1030</v>
      </c>
      <c r="C381" s="5" t="s">
        <v>1204</v>
      </c>
      <c r="D381" s="5" t="s">
        <v>22</v>
      </c>
      <c r="E381" s="5" t="s">
        <v>71</v>
      </c>
      <c r="F381" s="5" t="s">
        <v>1205</v>
      </c>
      <c r="G381" s="5">
        <v>0.64200000000000002</v>
      </c>
      <c r="H381" s="5">
        <v>0.45569999999999999</v>
      </c>
      <c r="I381" s="6">
        <v>0.61860000000000004</v>
      </c>
      <c r="J381" s="9">
        <f t="shared" si="10"/>
        <v>5721.0000000000009</v>
      </c>
      <c r="K381" s="9">
        <f t="shared" si="11"/>
        <v>6007.0500000000011</v>
      </c>
      <c r="L381" s="5" t="s">
        <v>1132</v>
      </c>
      <c r="M381" s="5">
        <v>13327527555</v>
      </c>
      <c r="N381" s="5"/>
    </row>
    <row r="382" spans="1:14" x14ac:dyDescent="0.15">
      <c r="A382" s="5">
        <v>379</v>
      </c>
      <c r="B382" s="5" t="s">
        <v>1030</v>
      </c>
      <c r="C382" s="5" t="s">
        <v>1206</v>
      </c>
      <c r="D382" s="5" t="s">
        <v>79</v>
      </c>
      <c r="E382" s="5" t="s">
        <v>1207</v>
      </c>
      <c r="F382" s="5" t="s">
        <v>1208</v>
      </c>
      <c r="G382" s="5">
        <v>0</v>
      </c>
      <c r="H382" s="5">
        <v>0.378</v>
      </c>
      <c r="I382" s="6">
        <v>0.60950000000000004</v>
      </c>
      <c r="J382" s="9">
        <f t="shared" si="10"/>
        <v>4937.5</v>
      </c>
      <c r="K382" s="9">
        <f t="shared" si="11"/>
        <v>5184.375</v>
      </c>
      <c r="L382" s="5" t="s">
        <v>1209</v>
      </c>
      <c r="M382" s="5">
        <v>13734204210</v>
      </c>
      <c r="N382" s="5"/>
    </row>
    <row r="383" spans="1:14" x14ac:dyDescent="0.15">
      <c r="A383" s="5">
        <v>380</v>
      </c>
      <c r="B383" s="5" t="s">
        <v>1030</v>
      </c>
      <c r="C383" s="5" t="s">
        <v>1210</v>
      </c>
      <c r="D383" s="5" t="s">
        <v>22</v>
      </c>
      <c r="E383" s="5" t="s">
        <v>71</v>
      </c>
      <c r="F383" s="5" t="s">
        <v>1211</v>
      </c>
      <c r="G383" s="5">
        <v>0.31340000000000001</v>
      </c>
      <c r="H383" s="5">
        <v>0.53390000000000004</v>
      </c>
      <c r="I383" s="6">
        <v>0.60840000000000005</v>
      </c>
      <c r="J383" s="9">
        <f t="shared" si="10"/>
        <v>4852.3333333333339</v>
      </c>
      <c r="K383" s="9">
        <f t="shared" si="11"/>
        <v>5094.9500000000007</v>
      </c>
      <c r="L383" s="5" t="s">
        <v>1212</v>
      </c>
      <c r="M383" s="5">
        <v>19935238995</v>
      </c>
      <c r="N383" s="5"/>
    </row>
    <row r="384" spans="1:14" x14ac:dyDescent="0.15">
      <c r="A384" s="5">
        <v>381</v>
      </c>
      <c r="B384" s="5" t="s">
        <v>1030</v>
      </c>
      <c r="C384" s="5" t="s">
        <v>1213</v>
      </c>
      <c r="D384" s="5" t="s">
        <v>89</v>
      </c>
      <c r="E384" s="5" t="s">
        <v>1214</v>
      </c>
      <c r="F384" s="5" t="s">
        <v>1215</v>
      </c>
      <c r="G384" s="5">
        <v>0.33400000000000002</v>
      </c>
      <c r="H384" s="5">
        <v>0.3281</v>
      </c>
      <c r="I384" s="6">
        <v>0.59460000000000002</v>
      </c>
      <c r="J384" s="9">
        <f t="shared" si="10"/>
        <v>4189</v>
      </c>
      <c r="K384" s="9">
        <f t="shared" si="11"/>
        <v>4398.45</v>
      </c>
      <c r="L384" s="5"/>
      <c r="M384" s="5"/>
      <c r="N384" s="5"/>
    </row>
    <row r="385" spans="1:14" x14ac:dyDescent="0.15">
      <c r="A385" s="5">
        <v>382</v>
      </c>
      <c r="B385" s="5" t="s">
        <v>1030</v>
      </c>
      <c r="C385" s="5" t="s">
        <v>1216</v>
      </c>
      <c r="D385" s="5" t="s">
        <v>22</v>
      </c>
      <c r="E385" s="5" t="s">
        <v>71</v>
      </c>
      <c r="F385" s="5" t="s">
        <v>1217</v>
      </c>
      <c r="G385" s="5">
        <v>0.40600000000000003</v>
      </c>
      <c r="H385" s="5">
        <v>0.4733</v>
      </c>
      <c r="I385" s="6">
        <v>0.59160000000000001</v>
      </c>
      <c r="J385" s="9">
        <f t="shared" si="10"/>
        <v>4903</v>
      </c>
      <c r="K385" s="9">
        <f t="shared" si="11"/>
        <v>5148.1500000000005</v>
      </c>
      <c r="L385" s="5" t="s">
        <v>1212</v>
      </c>
      <c r="M385" s="5">
        <v>19935238995</v>
      </c>
      <c r="N385" s="5"/>
    </row>
    <row r="386" spans="1:14" x14ac:dyDescent="0.15">
      <c r="A386" s="5">
        <v>383</v>
      </c>
      <c r="B386" s="5" t="s">
        <v>1030</v>
      </c>
      <c r="C386" s="5" t="s">
        <v>1218</v>
      </c>
      <c r="D386" s="5" t="s">
        <v>79</v>
      </c>
      <c r="E386" s="5" t="s">
        <v>1219</v>
      </c>
      <c r="F386" s="5" t="s">
        <v>1220</v>
      </c>
      <c r="G386" s="5">
        <v>0</v>
      </c>
      <c r="H386" s="5">
        <v>0.25259999999999999</v>
      </c>
      <c r="I386" s="6">
        <v>0.5696</v>
      </c>
      <c r="J386" s="9">
        <f t="shared" si="10"/>
        <v>4111</v>
      </c>
      <c r="K386" s="9">
        <f t="shared" si="11"/>
        <v>4316.55</v>
      </c>
      <c r="L386" s="5" t="s">
        <v>447</v>
      </c>
      <c r="M386" s="5">
        <v>15534258099</v>
      </c>
      <c r="N386" s="5"/>
    </row>
    <row r="387" spans="1:14" x14ac:dyDescent="0.15">
      <c r="A387" s="5">
        <v>384</v>
      </c>
      <c r="B387" s="5" t="s">
        <v>1030</v>
      </c>
      <c r="C387" s="5" t="s">
        <v>1221</v>
      </c>
      <c r="D387" s="5" t="s">
        <v>54</v>
      </c>
      <c r="E387" s="5" t="s">
        <v>1222</v>
      </c>
      <c r="F387" s="5" t="s">
        <v>1223</v>
      </c>
      <c r="G387" s="5">
        <v>0.75060000000000004</v>
      </c>
      <c r="H387" s="5">
        <v>0.76229999999999998</v>
      </c>
      <c r="I387" s="6">
        <v>0.56950000000000001</v>
      </c>
      <c r="J387" s="9">
        <f t="shared" si="10"/>
        <v>6941.3333333333339</v>
      </c>
      <c r="K387" s="9">
        <f t="shared" si="11"/>
        <v>7288.4000000000005</v>
      </c>
      <c r="L387" s="5" t="s">
        <v>1224</v>
      </c>
      <c r="M387" s="5">
        <v>13546005590</v>
      </c>
      <c r="N387" s="5"/>
    </row>
    <row r="388" spans="1:14" ht="24" x14ac:dyDescent="0.15">
      <c r="A388" s="5">
        <v>385</v>
      </c>
      <c r="B388" s="5" t="s">
        <v>1030</v>
      </c>
      <c r="C388" s="5" t="s">
        <v>1225</v>
      </c>
      <c r="D388" s="5" t="s">
        <v>1226</v>
      </c>
      <c r="E388" s="5" t="s">
        <v>1227</v>
      </c>
      <c r="F388" s="5" t="s">
        <v>1228</v>
      </c>
      <c r="G388" s="5">
        <v>1.3829</v>
      </c>
      <c r="H388" s="5">
        <v>1.0424</v>
      </c>
      <c r="I388" s="6">
        <v>0.59699999999999998</v>
      </c>
      <c r="J388" s="9">
        <f t="shared" si="10"/>
        <v>10074.333333333334</v>
      </c>
      <c r="K388" s="9">
        <f t="shared" si="11"/>
        <v>10578.050000000001</v>
      </c>
      <c r="L388" s="5" t="s">
        <v>812</v>
      </c>
      <c r="M388" s="5">
        <v>13903525266</v>
      </c>
      <c r="N388" s="5"/>
    </row>
    <row r="389" spans="1:14" ht="24" x14ac:dyDescent="0.15">
      <c r="A389" s="5">
        <v>386</v>
      </c>
      <c r="B389" s="5" t="s">
        <v>1030</v>
      </c>
      <c r="C389" s="5" t="s">
        <v>1229</v>
      </c>
      <c r="D389" s="5" t="s">
        <v>1230</v>
      </c>
      <c r="E389" s="5" t="s">
        <v>1231</v>
      </c>
      <c r="F389" s="5" t="s">
        <v>1232</v>
      </c>
      <c r="G389" s="5">
        <v>0.69330000000000003</v>
      </c>
      <c r="H389" s="5">
        <v>0.70509999999999995</v>
      </c>
      <c r="I389" s="6">
        <v>0.59160000000000001</v>
      </c>
      <c r="J389" s="9">
        <f t="shared" ref="J389:J452" si="12">AVERAGEIF(G389:I389, "&lt;&gt;0")*10000</f>
        <v>6633.3333333333348</v>
      </c>
      <c r="K389" s="9">
        <f t="shared" ref="K389:K452" si="13">J389*1.05</f>
        <v>6965.0000000000018</v>
      </c>
      <c r="L389" s="5" t="s">
        <v>1233</v>
      </c>
      <c r="M389" s="5">
        <v>15235217899</v>
      </c>
      <c r="N389" s="5"/>
    </row>
    <row r="390" spans="1:14" ht="24" x14ac:dyDescent="0.15">
      <c r="A390" s="5">
        <v>387</v>
      </c>
      <c r="B390" s="5" t="s">
        <v>1030</v>
      </c>
      <c r="C390" s="5" t="s">
        <v>1234</v>
      </c>
      <c r="D390" s="5" t="s">
        <v>79</v>
      </c>
      <c r="E390" s="5" t="s">
        <v>1235</v>
      </c>
      <c r="F390" s="5" t="s">
        <v>1236</v>
      </c>
      <c r="G390" s="5">
        <v>0.39329999999999998</v>
      </c>
      <c r="H390" s="5">
        <v>0.50380000000000003</v>
      </c>
      <c r="I390" s="6">
        <v>0.52869999999999995</v>
      </c>
      <c r="J390" s="9">
        <f t="shared" si="12"/>
        <v>4752.666666666667</v>
      </c>
      <c r="K390" s="9">
        <f t="shared" si="13"/>
        <v>4990.3</v>
      </c>
      <c r="L390" s="5" t="s">
        <v>877</v>
      </c>
      <c r="M390" s="5">
        <v>15110703679</v>
      </c>
      <c r="N390" s="5"/>
    </row>
    <row r="391" spans="1:14" x14ac:dyDescent="0.15">
      <c r="A391" s="5">
        <v>388</v>
      </c>
      <c r="B391" s="5" t="s">
        <v>1030</v>
      </c>
      <c r="C391" s="5" t="s">
        <v>1237</v>
      </c>
      <c r="D391" s="5" t="s">
        <v>79</v>
      </c>
      <c r="E391" s="5" t="s">
        <v>1057</v>
      </c>
      <c r="F391" s="5" t="s">
        <v>1238</v>
      </c>
      <c r="G391" s="5">
        <v>1.3048</v>
      </c>
      <c r="H391" s="5">
        <v>1.004</v>
      </c>
      <c r="I391" s="6">
        <v>0.50839999999999996</v>
      </c>
      <c r="J391" s="9">
        <f t="shared" si="12"/>
        <v>9390.6666666666661</v>
      </c>
      <c r="K391" s="9">
        <f t="shared" si="13"/>
        <v>9860.1999999999989</v>
      </c>
      <c r="L391" s="5" t="s">
        <v>1239</v>
      </c>
      <c r="M391" s="5">
        <v>15303420545</v>
      </c>
      <c r="N391" s="5"/>
    </row>
    <row r="392" spans="1:14" x14ac:dyDescent="0.15">
      <c r="A392" s="5">
        <v>389</v>
      </c>
      <c r="B392" s="5" t="s">
        <v>1030</v>
      </c>
      <c r="C392" s="5" t="s">
        <v>1240</v>
      </c>
      <c r="D392" s="5" t="s">
        <v>22</v>
      </c>
      <c r="E392" s="5" t="s">
        <v>71</v>
      </c>
      <c r="F392" s="5" t="s">
        <v>1241</v>
      </c>
      <c r="G392" s="5">
        <v>0.91059999999999997</v>
      </c>
      <c r="H392" s="5">
        <v>0.66790000000000005</v>
      </c>
      <c r="I392" s="6">
        <v>0.50600000000000001</v>
      </c>
      <c r="J392" s="9">
        <f t="shared" si="12"/>
        <v>6948.3333333333339</v>
      </c>
      <c r="K392" s="9">
        <f t="shared" si="13"/>
        <v>7295.7500000000009</v>
      </c>
      <c r="L392" s="5" t="s">
        <v>1242</v>
      </c>
      <c r="M392" s="5">
        <v>19935220097</v>
      </c>
      <c r="N392" s="5"/>
    </row>
    <row r="393" spans="1:14" ht="24" x14ac:dyDescent="0.15">
      <c r="A393" s="5">
        <v>390</v>
      </c>
      <c r="B393" s="5" t="s">
        <v>1030</v>
      </c>
      <c r="C393" s="5" t="s">
        <v>1243</v>
      </c>
      <c r="D393" s="5" t="s">
        <v>1244</v>
      </c>
      <c r="E393" s="5" t="s">
        <v>1245</v>
      </c>
      <c r="F393" s="5" t="s">
        <v>1246</v>
      </c>
      <c r="G393" s="5">
        <v>808.81389999999999</v>
      </c>
      <c r="H393" s="5">
        <v>797.33109999999999</v>
      </c>
      <c r="I393" s="6">
        <v>763.47460000000001</v>
      </c>
      <c r="J393" s="9">
        <f t="shared" si="12"/>
        <v>7898732</v>
      </c>
      <c r="K393" s="9">
        <f t="shared" si="13"/>
        <v>8293668.6000000006</v>
      </c>
      <c r="L393" s="5" t="s">
        <v>1247</v>
      </c>
      <c r="M393" s="5">
        <v>13653623797</v>
      </c>
      <c r="N393" s="5"/>
    </row>
    <row r="394" spans="1:14" ht="24" x14ac:dyDescent="0.15">
      <c r="A394" s="5">
        <v>391</v>
      </c>
      <c r="B394" s="5" t="s">
        <v>1030</v>
      </c>
      <c r="C394" s="5" t="s">
        <v>1248</v>
      </c>
      <c r="D394" s="5" t="s">
        <v>1244</v>
      </c>
      <c r="E394" s="5" t="s">
        <v>1245</v>
      </c>
      <c r="F394" s="5" t="s">
        <v>1249</v>
      </c>
      <c r="G394" s="5">
        <v>282.36</v>
      </c>
      <c r="H394" s="5">
        <v>314.45</v>
      </c>
      <c r="I394" s="6">
        <v>348.6832</v>
      </c>
      <c r="J394" s="9">
        <f t="shared" si="12"/>
        <v>3151643.9999999995</v>
      </c>
      <c r="K394" s="9">
        <f t="shared" si="13"/>
        <v>3309226.1999999997</v>
      </c>
      <c r="L394" s="5" t="s">
        <v>1247</v>
      </c>
      <c r="M394" s="5">
        <v>13653623797</v>
      </c>
      <c r="N394" s="5"/>
    </row>
    <row r="395" spans="1:14" ht="24" x14ac:dyDescent="0.15">
      <c r="A395" s="5">
        <v>392</v>
      </c>
      <c r="B395" s="5" t="s">
        <v>1030</v>
      </c>
      <c r="C395" s="5" t="s">
        <v>1250</v>
      </c>
      <c r="D395" s="5" t="s">
        <v>1244</v>
      </c>
      <c r="E395" s="5" t="s">
        <v>1245</v>
      </c>
      <c r="F395" s="5" t="s">
        <v>1251</v>
      </c>
      <c r="G395" s="5">
        <v>270.21690000000001</v>
      </c>
      <c r="H395" s="5">
        <v>275.8218</v>
      </c>
      <c r="I395" s="6">
        <v>269.67950000000002</v>
      </c>
      <c r="J395" s="9">
        <f t="shared" si="12"/>
        <v>2719060.666666667</v>
      </c>
      <c r="K395" s="9">
        <f t="shared" si="13"/>
        <v>2855013.7000000007</v>
      </c>
      <c r="L395" s="5" t="s">
        <v>1247</v>
      </c>
      <c r="M395" s="5">
        <v>13653623797</v>
      </c>
      <c r="N395" s="5"/>
    </row>
    <row r="396" spans="1:14" ht="24" x14ac:dyDescent="0.15">
      <c r="A396" s="5">
        <v>393</v>
      </c>
      <c r="B396" s="5" t="s">
        <v>1030</v>
      </c>
      <c r="C396" s="5" t="s">
        <v>1252</v>
      </c>
      <c r="D396" s="5" t="s">
        <v>1244</v>
      </c>
      <c r="E396" s="5" t="s">
        <v>1245</v>
      </c>
      <c r="F396" s="5" t="s">
        <v>1253</v>
      </c>
      <c r="G396" s="5">
        <v>164.82089999999999</v>
      </c>
      <c r="H396" s="5">
        <v>196.74639999999999</v>
      </c>
      <c r="I396" s="6">
        <v>200.10329999999999</v>
      </c>
      <c r="J396" s="9">
        <f t="shared" si="12"/>
        <v>1872235.333333333</v>
      </c>
      <c r="K396" s="9">
        <f t="shared" si="13"/>
        <v>1965847.0999999999</v>
      </c>
      <c r="L396" s="5" t="s">
        <v>1247</v>
      </c>
      <c r="M396" s="5">
        <v>13653623797</v>
      </c>
      <c r="N396" s="5"/>
    </row>
    <row r="397" spans="1:14" ht="24" x14ac:dyDescent="0.15">
      <c r="A397" s="5">
        <v>394</v>
      </c>
      <c r="B397" s="5" t="s">
        <v>1030</v>
      </c>
      <c r="C397" s="5" t="s">
        <v>1254</v>
      </c>
      <c r="D397" s="5" t="s">
        <v>1244</v>
      </c>
      <c r="E397" s="5" t="s">
        <v>1245</v>
      </c>
      <c r="F397" s="5" t="s">
        <v>1255</v>
      </c>
      <c r="G397" s="5">
        <v>63.921100000000003</v>
      </c>
      <c r="H397" s="5">
        <v>167.49100000000001</v>
      </c>
      <c r="I397" s="6">
        <v>177.14160000000001</v>
      </c>
      <c r="J397" s="9">
        <f t="shared" si="12"/>
        <v>1361845.6666666667</v>
      </c>
      <c r="K397" s="9">
        <f t="shared" si="13"/>
        <v>1429937.9500000002</v>
      </c>
      <c r="L397" s="5" t="s">
        <v>1247</v>
      </c>
      <c r="M397" s="5">
        <v>13653623797</v>
      </c>
      <c r="N397" s="5"/>
    </row>
    <row r="398" spans="1:14" ht="24" x14ac:dyDescent="0.15">
      <c r="A398" s="5">
        <v>395</v>
      </c>
      <c r="B398" s="5" t="s">
        <v>1030</v>
      </c>
      <c r="C398" s="5" t="s">
        <v>1256</v>
      </c>
      <c r="D398" s="5" t="s">
        <v>1244</v>
      </c>
      <c r="E398" s="5" t="s">
        <v>1245</v>
      </c>
      <c r="F398" s="5" t="s">
        <v>1257</v>
      </c>
      <c r="G398" s="5">
        <v>72.824399999999997</v>
      </c>
      <c r="H398" s="5">
        <v>109.0394</v>
      </c>
      <c r="I398" s="6">
        <v>88.3977</v>
      </c>
      <c r="J398" s="9">
        <f t="shared" si="12"/>
        <v>900871.66666666674</v>
      </c>
      <c r="K398" s="9">
        <f t="shared" si="13"/>
        <v>945915.25000000012</v>
      </c>
      <c r="L398" s="5" t="s">
        <v>1247</v>
      </c>
      <c r="M398" s="5">
        <v>13653623797</v>
      </c>
      <c r="N398" s="5"/>
    </row>
    <row r="399" spans="1:14" ht="24" x14ac:dyDescent="0.15">
      <c r="A399" s="5">
        <v>396</v>
      </c>
      <c r="B399" s="5" t="s">
        <v>1030</v>
      </c>
      <c r="C399" s="5" t="s">
        <v>1258</v>
      </c>
      <c r="D399" s="5" t="s">
        <v>1244</v>
      </c>
      <c r="E399" s="5" t="s">
        <v>1245</v>
      </c>
      <c r="F399" s="5" t="s">
        <v>1259</v>
      </c>
      <c r="G399" s="5">
        <v>48.977400000000003</v>
      </c>
      <c r="H399" s="5">
        <v>57.482900000000001</v>
      </c>
      <c r="I399" s="6">
        <v>30.079799999999999</v>
      </c>
      <c r="J399" s="9">
        <f t="shared" si="12"/>
        <v>455133.66666666663</v>
      </c>
      <c r="K399" s="9">
        <f t="shared" si="13"/>
        <v>477890.35</v>
      </c>
      <c r="L399" s="5" t="s">
        <v>1247</v>
      </c>
      <c r="M399" s="5">
        <v>13653623797</v>
      </c>
      <c r="N399" s="5"/>
    </row>
    <row r="400" spans="1:14" ht="24" x14ac:dyDescent="0.15">
      <c r="A400" s="5">
        <v>397</v>
      </c>
      <c r="B400" s="5" t="s">
        <v>1030</v>
      </c>
      <c r="C400" s="5" t="s">
        <v>1260</v>
      </c>
      <c r="D400" s="5" t="s">
        <v>1244</v>
      </c>
      <c r="E400" s="5" t="s">
        <v>1245</v>
      </c>
      <c r="F400" s="5" t="s">
        <v>1261</v>
      </c>
      <c r="G400" s="5">
        <v>47.2684</v>
      </c>
      <c r="H400" s="5">
        <v>26.575500000000002</v>
      </c>
      <c r="I400" s="6">
        <v>25.008800000000001</v>
      </c>
      <c r="J400" s="9">
        <f t="shared" si="12"/>
        <v>329509</v>
      </c>
      <c r="K400" s="9">
        <f t="shared" si="13"/>
        <v>345984.45</v>
      </c>
      <c r="L400" s="5" t="s">
        <v>1247</v>
      </c>
      <c r="M400" s="5">
        <v>13653623797</v>
      </c>
      <c r="N400" s="5"/>
    </row>
    <row r="401" spans="1:14" ht="24" x14ac:dyDescent="0.15">
      <c r="A401" s="5">
        <v>398</v>
      </c>
      <c r="B401" s="5" t="s">
        <v>1030</v>
      </c>
      <c r="C401" s="5" t="s">
        <v>1262</v>
      </c>
      <c r="D401" s="5" t="s">
        <v>1244</v>
      </c>
      <c r="E401" s="5" t="s">
        <v>1245</v>
      </c>
      <c r="F401" s="5" t="s">
        <v>1263</v>
      </c>
      <c r="G401" s="5">
        <v>67.352999999999994</v>
      </c>
      <c r="H401" s="5">
        <v>39.303199999999997</v>
      </c>
      <c r="I401" s="6">
        <v>18.532299999999999</v>
      </c>
      <c r="J401" s="9">
        <f t="shared" si="12"/>
        <v>417294.99999999994</v>
      </c>
      <c r="K401" s="9">
        <f t="shared" si="13"/>
        <v>438159.74999999994</v>
      </c>
      <c r="L401" s="5" t="s">
        <v>1247</v>
      </c>
      <c r="M401" s="5">
        <v>13653623797</v>
      </c>
      <c r="N401" s="5"/>
    </row>
    <row r="402" spans="1:14" x14ac:dyDescent="0.15">
      <c r="A402" s="5">
        <v>399</v>
      </c>
      <c r="B402" s="5" t="s">
        <v>1264</v>
      </c>
      <c r="C402" s="5" t="s">
        <v>1265</v>
      </c>
      <c r="D402" s="5" t="s">
        <v>59</v>
      </c>
      <c r="E402" s="5" t="s">
        <v>1266</v>
      </c>
      <c r="F402" s="5" t="s">
        <v>1267</v>
      </c>
      <c r="G402" s="5">
        <v>414.41309999999999</v>
      </c>
      <c r="H402" s="5">
        <v>421.57069999999999</v>
      </c>
      <c r="I402" s="6">
        <v>388.28399999999999</v>
      </c>
      <c r="J402" s="9">
        <f t="shared" si="12"/>
        <v>4080892.6666666665</v>
      </c>
      <c r="K402" s="9">
        <f t="shared" si="13"/>
        <v>4284937.3</v>
      </c>
      <c r="L402" s="5" t="s">
        <v>1268</v>
      </c>
      <c r="M402" s="5">
        <v>15203523838</v>
      </c>
      <c r="N402" s="5"/>
    </row>
    <row r="403" spans="1:14" x14ac:dyDescent="0.15">
      <c r="A403" s="5">
        <v>400</v>
      </c>
      <c r="B403" s="5" t="s">
        <v>1264</v>
      </c>
      <c r="C403" s="5" t="s">
        <v>1269</v>
      </c>
      <c r="D403" s="5" t="s">
        <v>59</v>
      </c>
      <c r="E403" s="5" t="s">
        <v>1266</v>
      </c>
      <c r="F403" s="5" t="s">
        <v>1270</v>
      </c>
      <c r="G403" s="5">
        <v>248.72489999999999</v>
      </c>
      <c r="H403" s="5">
        <v>234.22579999999999</v>
      </c>
      <c r="I403" s="6">
        <v>246.45689999999999</v>
      </c>
      <c r="J403" s="9">
        <f t="shared" si="12"/>
        <v>2431358.6666666665</v>
      </c>
      <c r="K403" s="9">
        <f t="shared" si="13"/>
        <v>2552926.6</v>
      </c>
      <c r="L403" s="5" t="s">
        <v>1271</v>
      </c>
      <c r="M403" s="5">
        <v>15235215286</v>
      </c>
      <c r="N403" s="5"/>
    </row>
    <row r="404" spans="1:14" x14ac:dyDescent="0.15">
      <c r="A404" s="5">
        <v>401</v>
      </c>
      <c r="B404" s="5" t="s">
        <v>1264</v>
      </c>
      <c r="C404" s="5" t="s">
        <v>1272</v>
      </c>
      <c r="D404" s="5" t="s">
        <v>59</v>
      </c>
      <c r="E404" s="5" t="s">
        <v>1266</v>
      </c>
      <c r="F404" s="5" t="s">
        <v>1270</v>
      </c>
      <c r="G404" s="5">
        <v>121.9967</v>
      </c>
      <c r="H404" s="5">
        <v>114.4267</v>
      </c>
      <c r="I404" s="6">
        <v>121.8759</v>
      </c>
      <c r="J404" s="9">
        <f t="shared" si="12"/>
        <v>1194331</v>
      </c>
      <c r="K404" s="9">
        <f t="shared" si="13"/>
        <v>1254047.55</v>
      </c>
      <c r="L404" s="5" t="s">
        <v>1271</v>
      </c>
      <c r="M404" s="5">
        <v>15235215286</v>
      </c>
      <c r="N404" s="5"/>
    </row>
    <row r="405" spans="1:14" ht="24" x14ac:dyDescent="0.15">
      <c r="A405" s="5">
        <v>402</v>
      </c>
      <c r="B405" s="5" t="s">
        <v>1264</v>
      </c>
      <c r="C405" s="5" t="s">
        <v>1273</v>
      </c>
      <c r="D405" s="5" t="s">
        <v>59</v>
      </c>
      <c r="E405" s="5" t="s">
        <v>1274</v>
      </c>
      <c r="F405" s="5" t="s">
        <v>1275</v>
      </c>
      <c r="G405" s="5">
        <v>2.1892</v>
      </c>
      <c r="H405" s="5">
        <v>101.6082</v>
      </c>
      <c r="I405" s="6">
        <v>90.638900000000007</v>
      </c>
      <c r="J405" s="9">
        <f t="shared" si="12"/>
        <v>648121</v>
      </c>
      <c r="K405" s="9">
        <f t="shared" si="13"/>
        <v>680527.05</v>
      </c>
      <c r="L405" s="5" t="s">
        <v>1276</v>
      </c>
      <c r="M405" s="5" t="s">
        <v>1277</v>
      </c>
      <c r="N405" s="5"/>
    </row>
    <row r="406" spans="1:14" x14ac:dyDescent="0.15">
      <c r="A406" s="5">
        <v>403</v>
      </c>
      <c r="B406" s="5" t="s">
        <v>1264</v>
      </c>
      <c r="C406" s="5" t="s">
        <v>1278</v>
      </c>
      <c r="D406" s="5" t="s">
        <v>59</v>
      </c>
      <c r="E406" s="5" t="s">
        <v>1266</v>
      </c>
      <c r="F406" s="5" t="s">
        <v>1279</v>
      </c>
      <c r="G406" s="5">
        <v>66.072000000000003</v>
      </c>
      <c r="H406" s="5">
        <v>65.572000000000003</v>
      </c>
      <c r="I406" s="6">
        <v>58.247999999999998</v>
      </c>
      <c r="J406" s="9">
        <f t="shared" si="12"/>
        <v>632973.33333333337</v>
      </c>
      <c r="K406" s="9">
        <f t="shared" si="13"/>
        <v>664622.00000000012</v>
      </c>
      <c r="L406" s="5" t="s">
        <v>1268</v>
      </c>
      <c r="M406" s="5">
        <v>15203523838</v>
      </c>
      <c r="N406" s="5"/>
    </row>
    <row r="407" spans="1:14" ht="24" x14ac:dyDescent="0.15">
      <c r="A407" s="5">
        <v>404</v>
      </c>
      <c r="B407" s="5" t="s">
        <v>1264</v>
      </c>
      <c r="C407" s="5" t="s">
        <v>1280</v>
      </c>
      <c r="D407" s="5" t="s">
        <v>79</v>
      </c>
      <c r="E407" s="5" t="s">
        <v>599</v>
      </c>
      <c r="F407" s="5" t="s">
        <v>1281</v>
      </c>
      <c r="G407" s="5">
        <v>76.929100000000005</v>
      </c>
      <c r="H407" s="5">
        <v>68.376099999999994</v>
      </c>
      <c r="I407" s="6">
        <v>58.184699999999999</v>
      </c>
      <c r="J407" s="9">
        <f t="shared" si="12"/>
        <v>678299.66666666663</v>
      </c>
      <c r="K407" s="9">
        <f t="shared" si="13"/>
        <v>712214.65</v>
      </c>
      <c r="L407" s="5" t="s">
        <v>1282</v>
      </c>
      <c r="M407" s="5">
        <v>13835247807</v>
      </c>
      <c r="N407" s="5"/>
    </row>
    <row r="408" spans="1:14" ht="24" x14ac:dyDescent="0.15">
      <c r="A408" s="5">
        <v>405</v>
      </c>
      <c r="B408" s="5" t="s">
        <v>1264</v>
      </c>
      <c r="C408" s="5" t="s">
        <v>1283</v>
      </c>
      <c r="D408" s="5" t="s">
        <v>89</v>
      </c>
      <c r="E408" s="5" t="s">
        <v>1284</v>
      </c>
      <c r="F408" s="5" t="s">
        <v>1285</v>
      </c>
      <c r="G408" s="5">
        <v>5.5823</v>
      </c>
      <c r="H408" s="5">
        <v>22.509699999999999</v>
      </c>
      <c r="I408" s="6">
        <v>25.282</v>
      </c>
      <c r="J408" s="9">
        <f t="shared" si="12"/>
        <v>177913.33333333331</v>
      </c>
      <c r="K408" s="9">
        <f t="shared" si="13"/>
        <v>186809</v>
      </c>
      <c r="L408" s="5" t="s">
        <v>1286</v>
      </c>
      <c r="M408" s="5">
        <v>13363527866</v>
      </c>
      <c r="N408" s="5"/>
    </row>
    <row r="409" spans="1:14" ht="24" x14ac:dyDescent="0.15">
      <c r="A409" s="5">
        <v>406</v>
      </c>
      <c r="B409" s="5" t="s">
        <v>1264</v>
      </c>
      <c r="C409" s="5" t="s">
        <v>1287</v>
      </c>
      <c r="D409" s="5" t="s">
        <v>18</v>
      </c>
      <c r="E409" s="5" t="s">
        <v>1288</v>
      </c>
      <c r="F409" s="5" t="s">
        <v>1289</v>
      </c>
      <c r="G409" s="5">
        <v>28.716999999999999</v>
      </c>
      <c r="H409" s="5">
        <v>26.433</v>
      </c>
      <c r="I409" s="6">
        <v>24.382000000000001</v>
      </c>
      <c r="J409" s="9">
        <f t="shared" si="12"/>
        <v>265106.66666666663</v>
      </c>
      <c r="K409" s="9">
        <f t="shared" si="13"/>
        <v>278362</v>
      </c>
      <c r="L409" s="5" t="s">
        <v>1290</v>
      </c>
      <c r="M409" s="5">
        <v>15503529962</v>
      </c>
      <c r="N409" s="5"/>
    </row>
    <row r="410" spans="1:14" ht="24" x14ac:dyDescent="0.15">
      <c r="A410" s="5">
        <v>407</v>
      </c>
      <c r="B410" s="5" t="s">
        <v>1264</v>
      </c>
      <c r="C410" s="5" t="s">
        <v>1291</v>
      </c>
      <c r="D410" s="5" t="s">
        <v>79</v>
      </c>
      <c r="E410" s="5" t="s">
        <v>1292</v>
      </c>
      <c r="F410" s="5" t="s">
        <v>1293</v>
      </c>
      <c r="G410" s="5">
        <v>19.315000000000001</v>
      </c>
      <c r="H410" s="5">
        <v>31.824999999999999</v>
      </c>
      <c r="I410" s="6">
        <v>24.071999999999999</v>
      </c>
      <c r="J410" s="9">
        <f t="shared" si="12"/>
        <v>250706.66666666669</v>
      </c>
      <c r="K410" s="9">
        <f t="shared" si="13"/>
        <v>263242.00000000006</v>
      </c>
      <c r="L410" s="5" t="s">
        <v>1294</v>
      </c>
      <c r="M410" s="5">
        <v>18635230460</v>
      </c>
      <c r="N410" s="5"/>
    </row>
    <row r="411" spans="1:14" ht="24" x14ac:dyDescent="0.15">
      <c r="A411" s="5">
        <v>408</v>
      </c>
      <c r="B411" s="5" t="s">
        <v>1264</v>
      </c>
      <c r="C411" s="5" t="s">
        <v>1295</v>
      </c>
      <c r="D411" s="5" t="s">
        <v>22</v>
      </c>
      <c r="E411" s="5" t="s">
        <v>71</v>
      </c>
      <c r="F411" s="5" t="s">
        <v>1296</v>
      </c>
      <c r="G411" s="5">
        <v>6.2009999999999996</v>
      </c>
      <c r="H411" s="5">
        <v>29.081499999999998</v>
      </c>
      <c r="I411" s="6">
        <v>22.315100000000001</v>
      </c>
      <c r="J411" s="9">
        <f t="shared" si="12"/>
        <v>191992</v>
      </c>
      <c r="K411" s="9">
        <f t="shared" si="13"/>
        <v>201591.6</v>
      </c>
      <c r="L411" s="5" t="s">
        <v>1297</v>
      </c>
      <c r="M411" s="5" t="s">
        <v>1298</v>
      </c>
      <c r="N411" s="5"/>
    </row>
    <row r="412" spans="1:14" ht="24" x14ac:dyDescent="0.15">
      <c r="A412" s="5">
        <v>409</v>
      </c>
      <c r="B412" s="5" t="s">
        <v>1264</v>
      </c>
      <c r="C412" s="5" t="s">
        <v>1299</v>
      </c>
      <c r="D412" s="5" t="s">
        <v>84</v>
      </c>
      <c r="E412" s="5" t="s">
        <v>85</v>
      </c>
      <c r="F412" s="5" t="s">
        <v>1300</v>
      </c>
      <c r="G412" s="5">
        <v>30.311</v>
      </c>
      <c r="H412" s="5">
        <v>25.754999999999999</v>
      </c>
      <c r="I412" s="6">
        <v>18.815999999999999</v>
      </c>
      <c r="J412" s="9">
        <f t="shared" si="12"/>
        <v>249606.66666666669</v>
      </c>
      <c r="K412" s="9">
        <f t="shared" si="13"/>
        <v>262087.00000000003</v>
      </c>
      <c r="L412" s="5" t="s">
        <v>723</v>
      </c>
      <c r="M412" s="5" t="s">
        <v>1301</v>
      </c>
      <c r="N412" s="5"/>
    </row>
    <row r="413" spans="1:14" x14ac:dyDescent="0.15">
      <c r="A413" s="5">
        <v>410</v>
      </c>
      <c r="B413" s="5" t="s">
        <v>1264</v>
      </c>
      <c r="C413" s="5" t="s">
        <v>1302</v>
      </c>
      <c r="D413" s="5" t="s">
        <v>59</v>
      </c>
      <c r="E413" s="5" t="s">
        <v>1303</v>
      </c>
      <c r="F413" s="5" t="s">
        <v>1304</v>
      </c>
      <c r="G413" s="5">
        <v>26.576000000000001</v>
      </c>
      <c r="H413" s="5">
        <v>22.238</v>
      </c>
      <c r="I413" s="6">
        <v>17.971</v>
      </c>
      <c r="J413" s="9">
        <f t="shared" si="12"/>
        <v>222616.66666666666</v>
      </c>
      <c r="K413" s="9">
        <f t="shared" si="13"/>
        <v>233747.5</v>
      </c>
      <c r="L413" s="5" t="s">
        <v>1095</v>
      </c>
      <c r="M413" s="5">
        <v>15203426082</v>
      </c>
      <c r="N413" s="5"/>
    </row>
    <row r="414" spans="1:14" x14ac:dyDescent="0.15">
      <c r="A414" s="5">
        <v>411</v>
      </c>
      <c r="B414" s="5" t="s">
        <v>1264</v>
      </c>
      <c r="C414" s="5" t="s">
        <v>1305</v>
      </c>
      <c r="D414" s="5" t="s">
        <v>59</v>
      </c>
      <c r="E414" s="5" t="s">
        <v>1306</v>
      </c>
      <c r="F414" s="5" t="s">
        <v>1270</v>
      </c>
      <c r="G414" s="5">
        <v>17.236499999999999</v>
      </c>
      <c r="H414" s="5">
        <v>17.4527</v>
      </c>
      <c r="I414" s="6">
        <v>16.4206</v>
      </c>
      <c r="J414" s="9">
        <f t="shared" si="12"/>
        <v>170366</v>
      </c>
      <c r="K414" s="9">
        <f t="shared" si="13"/>
        <v>178884.30000000002</v>
      </c>
      <c r="L414" s="5" t="s">
        <v>1307</v>
      </c>
      <c r="M414" s="5" t="s">
        <v>1308</v>
      </c>
      <c r="N414" s="5"/>
    </row>
    <row r="415" spans="1:14" x14ac:dyDescent="0.15">
      <c r="A415" s="5">
        <v>412</v>
      </c>
      <c r="B415" s="5" t="s">
        <v>1264</v>
      </c>
      <c r="C415" s="5" t="s">
        <v>1309</v>
      </c>
      <c r="D415" s="5" t="s">
        <v>79</v>
      </c>
      <c r="E415" s="5" t="s">
        <v>1310</v>
      </c>
      <c r="F415" s="5" t="s">
        <v>1311</v>
      </c>
      <c r="G415" s="5">
        <v>14.029</v>
      </c>
      <c r="H415" s="5">
        <v>13.715999999999999</v>
      </c>
      <c r="I415" s="6">
        <v>15.143000000000001</v>
      </c>
      <c r="J415" s="9">
        <f t="shared" si="12"/>
        <v>142960</v>
      </c>
      <c r="K415" s="9">
        <f t="shared" si="13"/>
        <v>150108</v>
      </c>
      <c r="L415" s="5" t="s">
        <v>1095</v>
      </c>
      <c r="M415" s="5">
        <v>13653523080</v>
      </c>
      <c r="N415" s="5"/>
    </row>
    <row r="416" spans="1:14" x14ac:dyDescent="0.15">
      <c r="A416" s="5">
        <v>413</v>
      </c>
      <c r="B416" s="5" t="s">
        <v>1264</v>
      </c>
      <c r="C416" s="5" t="s">
        <v>1312</v>
      </c>
      <c r="D416" s="5" t="s">
        <v>59</v>
      </c>
      <c r="E416" s="5" t="s">
        <v>1313</v>
      </c>
      <c r="F416" s="5" t="s">
        <v>1314</v>
      </c>
      <c r="G416" s="5">
        <v>1.5981000000000001</v>
      </c>
      <c r="H416" s="5">
        <v>7.3151000000000002</v>
      </c>
      <c r="I416" s="6">
        <v>14.1685</v>
      </c>
      <c r="J416" s="9">
        <f t="shared" si="12"/>
        <v>76939</v>
      </c>
      <c r="K416" s="9">
        <f t="shared" si="13"/>
        <v>80785.95</v>
      </c>
      <c r="L416" s="5" t="s">
        <v>1315</v>
      </c>
      <c r="M416" s="5">
        <v>15835028524</v>
      </c>
      <c r="N416" s="5"/>
    </row>
    <row r="417" spans="1:14" x14ac:dyDescent="0.15">
      <c r="A417" s="5">
        <v>414</v>
      </c>
      <c r="B417" s="5" t="s">
        <v>1264</v>
      </c>
      <c r="C417" s="5" t="s">
        <v>1316</v>
      </c>
      <c r="D417" s="5" t="s">
        <v>79</v>
      </c>
      <c r="E417" s="5" t="s">
        <v>1317</v>
      </c>
      <c r="F417" s="5" t="s">
        <v>1318</v>
      </c>
      <c r="G417" s="5">
        <v>9.7327999999999992</v>
      </c>
      <c r="H417" s="5">
        <v>12.0002</v>
      </c>
      <c r="I417" s="6">
        <v>14.016</v>
      </c>
      <c r="J417" s="9">
        <f t="shared" si="12"/>
        <v>119163.33333333333</v>
      </c>
      <c r="K417" s="9">
        <f t="shared" si="13"/>
        <v>125121.5</v>
      </c>
      <c r="L417" s="5" t="s">
        <v>1319</v>
      </c>
      <c r="M417" s="5">
        <v>19802980016</v>
      </c>
      <c r="N417" s="5"/>
    </row>
    <row r="418" spans="1:14" x14ac:dyDescent="0.15">
      <c r="A418" s="5">
        <v>415</v>
      </c>
      <c r="B418" s="5" t="s">
        <v>1264</v>
      </c>
      <c r="C418" s="5" t="s">
        <v>1320</v>
      </c>
      <c r="D418" s="5" t="s">
        <v>59</v>
      </c>
      <c r="E418" s="5" t="s">
        <v>1321</v>
      </c>
      <c r="F418" s="5" t="s">
        <v>1270</v>
      </c>
      <c r="G418" s="5">
        <v>11.176399999999999</v>
      </c>
      <c r="H418" s="5">
        <v>15.5389</v>
      </c>
      <c r="I418" s="6">
        <v>13.7874</v>
      </c>
      <c r="J418" s="9">
        <f t="shared" si="12"/>
        <v>135009</v>
      </c>
      <c r="K418" s="9">
        <f t="shared" si="13"/>
        <v>141759.45000000001</v>
      </c>
      <c r="L418" s="5" t="s">
        <v>1322</v>
      </c>
      <c r="M418" s="5">
        <v>17799992323</v>
      </c>
      <c r="N418" s="5"/>
    </row>
    <row r="419" spans="1:14" ht="24" x14ac:dyDescent="0.15">
      <c r="A419" s="5">
        <v>416</v>
      </c>
      <c r="B419" s="5" t="s">
        <v>1264</v>
      </c>
      <c r="C419" s="5" t="s">
        <v>1323</v>
      </c>
      <c r="D419" s="5" t="s">
        <v>84</v>
      </c>
      <c r="E419" s="5" t="s">
        <v>1324</v>
      </c>
      <c r="F419" s="5" t="s">
        <v>1325</v>
      </c>
      <c r="G419" s="5">
        <v>14.903</v>
      </c>
      <c r="H419" s="5">
        <v>16.693000000000001</v>
      </c>
      <c r="I419" s="6">
        <v>12.631</v>
      </c>
      <c r="J419" s="9">
        <f t="shared" si="12"/>
        <v>147423.33333333334</v>
      </c>
      <c r="K419" s="9">
        <f t="shared" si="13"/>
        <v>154794.50000000003</v>
      </c>
      <c r="L419" s="5"/>
      <c r="M419" s="5" t="s">
        <v>1326</v>
      </c>
      <c r="N419" s="5"/>
    </row>
    <row r="420" spans="1:14" ht="24" x14ac:dyDescent="0.15">
      <c r="A420" s="5">
        <v>417</v>
      </c>
      <c r="B420" s="5" t="s">
        <v>1264</v>
      </c>
      <c r="C420" s="5" t="s">
        <v>1327</v>
      </c>
      <c r="D420" s="5" t="s">
        <v>1328</v>
      </c>
      <c r="E420" s="5" t="s">
        <v>1329</v>
      </c>
      <c r="F420" s="5" t="s">
        <v>1330</v>
      </c>
      <c r="G420" s="5">
        <v>7.8907999999999996</v>
      </c>
      <c r="H420" s="5">
        <v>12.8064</v>
      </c>
      <c r="I420" s="6">
        <v>12.008699999999999</v>
      </c>
      <c r="J420" s="9">
        <f t="shared" si="12"/>
        <v>109019.66666666667</v>
      </c>
      <c r="K420" s="9">
        <f t="shared" si="13"/>
        <v>114470.65000000001</v>
      </c>
      <c r="L420" s="5" t="s">
        <v>1331</v>
      </c>
      <c r="M420" s="5">
        <v>13383525883</v>
      </c>
      <c r="N420" s="5"/>
    </row>
    <row r="421" spans="1:14" ht="24" x14ac:dyDescent="0.15">
      <c r="A421" s="5">
        <v>418</v>
      </c>
      <c r="B421" s="5" t="s">
        <v>1264</v>
      </c>
      <c r="C421" s="5" t="s">
        <v>1332</v>
      </c>
      <c r="D421" s="5" t="s">
        <v>59</v>
      </c>
      <c r="E421" s="5" t="s">
        <v>1333</v>
      </c>
      <c r="F421" s="5" t="s">
        <v>1334</v>
      </c>
      <c r="G421" s="5">
        <v>17.082599999999999</v>
      </c>
      <c r="H421" s="5">
        <v>23.1205</v>
      </c>
      <c r="I421" s="6">
        <v>11.8644</v>
      </c>
      <c r="J421" s="9">
        <f t="shared" si="12"/>
        <v>173558.33333333334</v>
      </c>
      <c r="K421" s="9">
        <f t="shared" si="13"/>
        <v>182236.25000000003</v>
      </c>
      <c r="L421" s="5" t="s">
        <v>1335</v>
      </c>
      <c r="M421" s="5" t="s">
        <v>1336</v>
      </c>
      <c r="N421" s="5"/>
    </row>
    <row r="422" spans="1:14" ht="24" x14ac:dyDescent="0.15">
      <c r="A422" s="5">
        <v>419</v>
      </c>
      <c r="B422" s="5" t="s">
        <v>1264</v>
      </c>
      <c r="C422" s="5" t="s">
        <v>1337</v>
      </c>
      <c r="D422" s="5" t="s">
        <v>84</v>
      </c>
      <c r="E422" s="5" t="s">
        <v>1324</v>
      </c>
      <c r="F422" s="5" t="s">
        <v>1338</v>
      </c>
      <c r="G422" s="5">
        <v>22.498999999999999</v>
      </c>
      <c r="H422" s="5">
        <v>17.824999999999999</v>
      </c>
      <c r="I422" s="6">
        <v>11.744999999999999</v>
      </c>
      <c r="J422" s="9">
        <f t="shared" si="12"/>
        <v>173563.33333333331</v>
      </c>
      <c r="K422" s="9">
        <f t="shared" si="13"/>
        <v>182241.5</v>
      </c>
      <c r="L422" s="5"/>
      <c r="M422" s="5" t="s">
        <v>1339</v>
      </c>
      <c r="N422" s="5"/>
    </row>
    <row r="423" spans="1:14" x14ac:dyDescent="0.15">
      <c r="A423" s="5">
        <v>420</v>
      </c>
      <c r="B423" s="5" t="s">
        <v>1264</v>
      </c>
      <c r="C423" s="5" t="s">
        <v>1340</v>
      </c>
      <c r="D423" s="5" t="s">
        <v>18</v>
      </c>
      <c r="E423" s="5" t="s">
        <v>19</v>
      </c>
      <c r="F423" s="5" t="s">
        <v>1341</v>
      </c>
      <c r="G423" s="5">
        <v>14.603999999999999</v>
      </c>
      <c r="H423" s="5">
        <v>13.836</v>
      </c>
      <c r="I423" s="6">
        <v>11.722</v>
      </c>
      <c r="J423" s="9">
        <f t="shared" si="12"/>
        <v>133873.33333333331</v>
      </c>
      <c r="K423" s="9">
        <f t="shared" si="13"/>
        <v>140567</v>
      </c>
      <c r="L423" s="5" t="s">
        <v>1342</v>
      </c>
      <c r="M423" s="5">
        <v>18535250808</v>
      </c>
      <c r="N423" s="5"/>
    </row>
    <row r="424" spans="1:14" ht="24" x14ac:dyDescent="0.15">
      <c r="A424" s="5">
        <v>421</v>
      </c>
      <c r="B424" s="5" t="s">
        <v>1264</v>
      </c>
      <c r="C424" s="5" t="s">
        <v>1343</v>
      </c>
      <c r="D424" s="5" t="s">
        <v>59</v>
      </c>
      <c r="E424" s="5" t="s">
        <v>1344</v>
      </c>
      <c r="F424" s="5" t="s">
        <v>1345</v>
      </c>
      <c r="G424" s="5">
        <v>11.957700000000001</v>
      </c>
      <c r="H424" s="5">
        <v>10.074999999999999</v>
      </c>
      <c r="I424" s="6">
        <v>11.5108</v>
      </c>
      <c r="J424" s="9">
        <f t="shared" si="12"/>
        <v>111811.66666666664</v>
      </c>
      <c r="K424" s="9">
        <f t="shared" si="13"/>
        <v>117402.24999999999</v>
      </c>
      <c r="L424" s="5" t="s">
        <v>1346</v>
      </c>
      <c r="M424" s="5">
        <v>18295843833</v>
      </c>
      <c r="N424" s="5"/>
    </row>
    <row r="425" spans="1:14" x14ac:dyDescent="0.15">
      <c r="A425" s="5">
        <v>422</v>
      </c>
      <c r="B425" s="5" t="s">
        <v>1264</v>
      </c>
      <c r="C425" s="5" t="s">
        <v>1347</v>
      </c>
      <c r="D425" s="5" t="s">
        <v>59</v>
      </c>
      <c r="E425" s="5" t="s">
        <v>1303</v>
      </c>
      <c r="F425" s="5" t="s">
        <v>1348</v>
      </c>
      <c r="G425" s="5">
        <v>12.036</v>
      </c>
      <c r="H425" s="5">
        <v>17.4252</v>
      </c>
      <c r="I425" s="6">
        <v>11.120799999999999</v>
      </c>
      <c r="J425" s="9">
        <f t="shared" si="12"/>
        <v>135273.33333333331</v>
      </c>
      <c r="K425" s="9">
        <f t="shared" si="13"/>
        <v>142037</v>
      </c>
      <c r="L425" s="5" t="s">
        <v>1095</v>
      </c>
      <c r="M425" s="5" t="s">
        <v>1349</v>
      </c>
      <c r="N425" s="5"/>
    </row>
    <row r="426" spans="1:14" x14ac:dyDescent="0.15">
      <c r="A426" s="5">
        <v>423</v>
      </c>
      <c r="B426" s="5" t="s">
        <v>1264</v>
      </c>
      <c r="C426" s="5" t="s">
        <v>1350</v>
      </c>
      <c r="D426" s="5" t="s">
        <v>89</v>
      </c>
      <c r="E426" s="5" t="s">
        <v>1324</v>
      </c>
      <c r="F426" s="5" t="s">
        <v>1351</v>
      </c>
      <c r="G426" s="5">
        <v>13.2667</v>
      </c>
      <c r="H426" s="5">
        <v>7.3902000000000001</v>
      </c>
      <c r="I426" s="6">
        <v>10.095499999999999</v>
      </c>
      <c r="J426" s="9">
        <f t="shared" si="12"/>
        <v>102508</v>
      </c>
      <c r="K426" s="9">
        <f t="shared" si="13"/>
        <v>107633.40000000001</v>
      </c>
      <c r="L426" s="5" t="s">
        <v>1352</v>
      </c>
      <c r="M426" s="5">
        <v>13011359383</v>
      </c>
      <c r="N426" s="5"/>
    </row>
    <row r="427" spans="1:14" x14ac:dyDescent="0.15">
      <c r="A427" s="5">
        <v>424</v>
      </c>
      <c r="B427" s="5" t="s">
        <v>1264</v>
      </c>
      <c r="C427" s="5" t="s">
        <v>1353</v>
      </c>
      <c r="D427" s="5" t="s">
        <v>183</v>
      </c>
      <c r="E427" s="5" t="s">
        <v>1354</v>
      </c>
      <c r="F427" s="5" t="s">
        <v>1355</v>
      </c>
      <c r="G427" s="5">
        <v>0</v>
      </c>
      <c r="H427" s="5">
        <v>3.5779000000000001</v>
      </c>
      <c r="I427" s="6">
        <v>9.6587999999999994</v>
      </c>
      <c r="J427" s="9">
        <f t="shared" si="12"/>
        <v>66183.5</v>
      </c>
      <c r="K427" s="9">
        <f t="shared" si="13"/>
        <v>69492.675000000003</v>
      </c>
      <c r="L427" s="5" t="s">
        <v>1356</v>
      </c>
      <c r="M427" s="5">
        <v>13673255518</v>
      </c>
      <c r="N427" s="5"/>
    </row>
    <row r="428" spans="1:14" x14ac:dyDescent="0.15">
      <c r="A428" s="5">
        <v>425</v>
      </c>
      <c r="B428" s="5" t="s">
        <v>1264</v>
      </c>
      <c r="C428" s="5" t="s">
        <v>1357</v>
      </c>
      <c r="D428" s="5" t="s">
        <v>59</v>
      </c>
      <c r="E428" s="5" t="s">
        <v>1358</v>
      </c>
      <c r="F428" s="5" t="s">
        <v>1359</v>
      </c>
      <c r="G428" s="5">
        <v>9.5482999999999993</v>
      </c>
      <c r="H428" s="5">
        <v>15.747999999999999</v>
      </c>
      <c r="I428" s="6">
        <v>9.609</v>
      </c>
      <c r="J428" s="9">
        <f t="shared" si="12"/>
        <v>116351</v>
      </c>
      <c r="K428" s="9">
        <f t="shared" si="13"/>
        <v>122168.55</v>
      </c>
      <c r="L428" s="5" t="s">
        <v>1095</v>
      </c>
      <c r="M428" s="5">
        <v>13994389425</v>
      </c>
      <c r="N428" s="5"/>
    </row>
    <row r="429" spans="1:14" x14ac:dyDescent="0.15">
      <c r="A429" s="5">
        <v>426</v>
      </c>
      <c r="B429" s="5" t="s">
        <v>1264</v>
      </c>
      <c r="C429" s="5" t="s">
        <v>1360</v>
      </c>
      <c r="D429" s="5" t="s">
        <v>84</v>
      </c>
      <c r="E429" s="5" t="s">
        <v>1324</v>
      </c>
      <c r="F429" s="5" t="s">
        <v>1361</v>
      </c>
      <c r="G429" s="5">
        <v>22.95</v>
      </c>
      <c r="H429" s="5">
        <v>12.997</v>
      </c>
      <c r="I429" s="6">
        <v>8.8260000000000005</v>
      </c>
      <c r="J429" s="9">
        <f t="shared" si="12"/>
        <v>149243.33333333334</v>
      </c>
      <c r="K429" s="9">
        <f t="shared" si="13"/>
        <v>156705.50000000003</v>
      </c>
      <c r="L429" s="5" t="s">
        <v>1352</v>
      </c>
      <c r="M429" s="5">
        <v>13011359383</v>
      </c>
      <c r="N429" s="5"/>
    </row>
    <row r="430" spans="1:14" x14ac:dyDescent="0.15">
      <c r="A430" s="5">
        <v>427</v>
      </c>
      <c r="B430" s="5" t="s">
        <v>1264</v>
      </c>
      <c r="C430" s="5" t="s">
        <v>1362</v>
      </c>
      <c r="D430" s="5" t="s">
        <v>59</v>
      </c>
      <c r="E430" s="5" t="s">
        <v>1363</v>
      </c>
      <c r="F430" s="5" t="s">
        <v>1364</v>
      </c>
      <c r="G430" s="5">
        <v>2.5150999999999999</v>
      </c>
      <c r="H430" s="5">
        <v>7.5846</v>
      </c>
      <c r="I430" s="6">
        <v>8.2582000000000004</v>
      </c>
      <c r="J430" s="9">
        <f t="shared" si="12"/>
        <v>61193</v>
      </c>
      <c r="K430" s="9">
        <f t="shared" si="13"/>
        <v>64252.65</v>
      </c>
      <c r="L430" s="5" t="s">
        <v>819</v>
      </c>
      <c r="M430" s="5" t="s">
        <v>1365</v>
      </c>
      <c r="N430" s="5"/>
    </row>
    <row r="431" spans="1:14" ht="24" x14ac:dyDescent="0.15">
      <c r="A431" s="5">
        <v>428</v>
      </c>
      <c r="B431" s="5" t="s">
        <v>1264</v>
      </c>
      <c r="C431" s="5" t="s">
        <v>1366</v>
      </c>
      <c r="D431" s="5" t="s">
        <v>89</v>
      </c>
      <c r="E431" s="5" t="s">
        <v>1367</v>
      </c>
      <c r="F431" s="5" t="s">
        <v>1368</v>
      </c>
      <c r="G431" s="5">
        <v>8.0630000000000006</v>
      </c>
      <c r="H431" s="5">
        <v>7.9379999999999997</v>
      </c>
      <c r="I431" s="6">
        <v>8.0709999999999997</v>
      </c>
      <c r="J431" s="9">
        <f t="shared" si="12"/>
        <v>80240.000000000015</v>
      </c>
      <c r="K431" s="9">
        <f t="shared" si="13"/>
        <v>84252.000000000015</v>
      </c>
      <c r="L431" s="5" t="s">
        <v>611</v>
      </c>
      <c r="M431" s="5">
        <v>13835219466</v>
      </c>
      <c r="N431" s="5"/>
    </row>
    <row r="432" spans="1:14" ht="24" x14ac:dyDescent="0.15">
      <c r="A432" s="5">
        <v>429</v>
      </c>
      <c r="B432" s="5" t="s">
        <v>1264</v>
      </c>
      <c r="C432" s="5" t="s">
        <v>1369</v>
      </c>
      <c r="D432" s="5" t="s">
        <v>675</v>
      </c>
      <c r="E432" s="5" t="s">
        <v>1370</v>
      </c>
      <c r="F432" s="5" t="s">
        <v>1371</v>
      </c>
      <c r="G432" s="5">
        <v>6.1897000000000002</v>
      </c>
      <c r="H432" s="5">
        <v>7.9120999999999997</v>
      </c>
      <c r="I432" s="6">
        <v>7.7981999999999996</v>
      </c>
      <c r="J432" s="9">
        <f t="shared" si="12"/>
        <v>73000</v>
      </c>
      <c r="K432" s="9">
        <f t="shared" si="13"/>
        <v>76650</v>
      </c>
      <c r="L432" s="5" t="s">
        <v>1372</v>
      </c>
      <c r="M432" s="5" t="s">
        <v>1373</v>
      </c>
      <c r="N432" s="5"/>
    </row>
    <row r="433" spans="1:14" ht="24" x14ac:dyDescent="0.15">
      <c r="A433" s="5">
        <v>430</v>
      </c>
      <c r="B433" s="5" t="s">
        <v>1264</v>
      </c>
      <c r="C433" s="5" t="s">
        <v>1374</v>
      </c>
      <c r="D433" s="5" t="s">
        <v>79</v>
      </c>
      <c r="E433" s="5" t="s">
        <v>1292</v>
      </c>
      <c r="F433" s="5" t="s">
        <v>1375</v>
      </c>
      <c r="G433" s="5">
        <v>8.7947000000000006</v>
      </c>
      <c r="H433" s="5">
        <v>10.217599999999999</v>
      </c>
      <c r="I433" s="6">
        <v>7.7930999999999999</v>
      </c>
      <c r="J433" s="9">
        <f t="shared" si="12"/>
        <v>89351.333333333328</v>
      </c>
      <c r="K433" s="9">
        <f t="shared" si="13"/>
        <v>93818.9</v>
      </c>
      <c r="L433" s="5" t="s">
        <v>1294</v>
      </c>
      <c r="M433" s="5">
        <v>18635230460</v>
      </c>
      <c r="N433" s="5"/>
    </row>
    <row r="434" spans="1:14" ht="24" x14ac:dyDescent="0.15">
      <c r="A434" s="5">
        <v>431</v>
      </c>
      <c r="B434" s="5" t="s">
        <v>1264</v>
      </c>
      <c r="C434" s="5" t="s">
        <v>1376</v>
      </c>
      <c r="D434" s="5" t="s">
        <v>59</v>
      </c>
      <c r="E434" s="5" t="s">
        <v>1377</v>
      </c>
      <c r="F434" s="5" t="s">
        <v>1378</v>
      </c>
      <c r="G434" s="5">
        <v>8.1837</v>
      </c>
      <c r="H434" s="5">
        <v>5.8825000000000003</v>
      </c>
      <c r="I434" s="6">
        <v>7.7407000000000004</v>
      </c>
      <c r="J434" s="9">
        <f t="shared" si="12"/>
        <v>72689.666666666672</v>
      </c>
      <c r="K434" s="9">
        <f t="shared" si="13"/>
        <v>76324.150000000009</v>
      </c>
      <c r="L434" s="5" t="s">
        <v>1379</v>
      </c>
      <c r="M434" s="5">
        <v>18803521314</v>
      </c>
      <c r="N434" s="5"/>
    </row>
    <row r="435" spans="1:14" ht="24" x14ac:dyDescent="0.15">
      <c r="A435" s="5">
        <v>432</v>
      </c>
      <c r="B435" s="5" t="s">
        <v>1264</v>
      </c>
      <c r="C435" s="5" t="s">
        <v>1380</v>
      </c>
      <c r="D435" s="5" t="s">
        <v>1381</v>
      </c>
      <c r="E435" s="5" t="s">
        <v>1382</v>
      </c>
      <c r="F435" s="5" t="s">
        <v>1383</v>
      </c>
      <c r="G435" s="5">
        <v>4.202</v>
      </c>
      <c r="H435" s="5">
        <v>5.7164000000000001</v>
      </c>
      <c r="I435" s="6">
        <v>7.1127000000000002</v>
      </c>
      <c r="J435" s="9">
        <f t="shared" si="12"/>
        <v>56770.333333333343</v>
      </c>
      <c r="K435" s="9">
        <f t="shared" si="13"/>
        <v>59608.850000000013</v>
      </c>
      <c r="L435" s="5" t="s">
        <v>1384</v>
      </c>
      <c r="M435" s="5">
        <v>15935266270</v>
      </c>
      <c r="N435" s="5"/>
    </row>
    <row r="436" spans="1:14" x14ac:dyDescent="0.15">
      <c r="A436" s="5">
        <v>433</v>
      </c>
      <c r="B436" s="5" t="s">
        <v>1264</v>
      </c>
      <c r="C436" s="5" t="s">
        <v>1385</v>
      </c>
      <c r="D436" s="5" t="s">
        <v>372</v>
      </c>
      <c r="E436" s="5" t="s">
        <v>1386</v>
      </c>
      <c r="F436" s="5" t="s">
        <v>1387</v>
      </c>
      <c r="G436" s="5">
        <v>3.6191</v>
      </c>
      <c r="H436" s="5">
        <v>7.7350000000000003</v>
      </c>
      <c r="I436" s="6">
        <v>6.8</v>
      </c>
      <c r="J436" s="9">
        <f t="shared" si="12"/>
        <v>60513.666666666664</v>
      </c>
      <c r="K436" s="9">
        <f t="shared" si="13"/>
        <v>63539.35</v>
      </c>
      <c r="L436" s="5" t="s">
        <v>1388</v>
      </c>
      <c r="M436" s="5">
        <v>18535496393</v>
      </c>
      <c r="N436" s="5"/>
    </row>
    <row r="437" spans="1:14" x14ac:dyDescent="0.15">
      <c r="A437" s="5">
        <v>434</v>
      </c>
      <c r="B437" s="5" t="s">
        <v>1264</v>
      </c>
      <c r="C437" s="5" t="s">
        <v>1389</v>
      </c>
      <c r="D437" s="5" t="s">
        <v>59</v>
      </c>
      <c r="E437" s="5" t="s">
        <v>1274</v>
      </c>
      <c r="F437" s="5" t="s">
        <v>1390</v>
      </c>
      <c r="G437" s="5">
        <v>3.7342</v>
      </c>
      <c r="H437" s="5">
        <v>4.4615</v>
      </c>
      <c r="I437" s="6">
        <v>6.6086</v>
      </c>
      <c r="J437" s="9">
        <f t="shared" si="12"/>
        <v>49347.666666666672</v>
      </c>
      <c r="K437" s="9">
        <f t="shared" si="13"/>
        <v>51815.05000000001</v>
      </c>
      <c r="L437" s="5" t="s">
        <v>1391</v>
      </c>
      <c r="M437" s="5">
        <v>1834627637</v>
      </c>
      <c r="N437" s="5"/>
    </row>
    <row r="438" spans="1:14" ht="24" x14ac:dyDescent="0.15">
      <c r="A438" s="5">
        <v>435</v>
      </c>
      <c r="B438" s="5" t="s">
        <v>1264</v>
      </c>
      <c r="C438" s="5" t="s">
        <v>1392</v>
      </c>
      <c r="D438" s="5" t="s">
        <v>1393</v>
      </c>
      <c r="E438" s="5" t="s">
        <v>1394</v>
      </c>
      <c r="F438" s="5" t="s">
        <v>1395</v>
      </c>
      <c r="G438" s="5">
        <v>6.3884999999999996</v>
      </c>
      <c r="H438" s="5">
        <v>6.6643999999999997</v>
      </c>
      <c r="I438" s="6">
        <v>6.3674999999999997</v>
      </c>
      <c r="J438" s="9">
        <f t="shared" si="12"/>
        <v>64734.666666666672</v>
      </c>
      <c r="K438" s="9">
        <f t="shared" si="13"/>
        <v>67971.400000000009</v>
      </c>
      <c r="L438" s="5" t="s">
        <v>1396</v>
      </c>
      <c r="M438" s="5">
        <v>15903422188</v>
      </c>
      <c r="N438" s="5"/>
    </row>
    <row r="439" spans="1:14" x14ac:dyDescent="0.15">
      <c r="A439" s="5">
        <v>436</v>
      </c>
      <c r="B439" s="5" t="s">
        <v>1264</v>
      </c>
      <c r="C439" s="5" t="s">
        <v>1397</v>
      </c>
      <c r="D439" s="5" t="s">
        <v>59</v>
      </c>
      <c r="E439" s="5" t="s">
        <v>1274</v>
      </c>
      <c r="F439" s="5" t="s">
        <v>1398</v>
      </c>
      <c r="G439" s="5">
        <v>9.7706</v>
      </c>
      <c r="H439" s="5">
        <v>6.9930000000000003</v>
      </c>
      <c r="I439" s="6">
        <v>6.0910000000000002</v>
      </c>
      <c r="J439" s="9">
        <f t="shared" si="12"/>
        <v>76182.000000000015</v>
      </c>
      <c r="K439" s="9">
        <f t="shared" si="13"/>
        <v>79991.10000000002</v>
      </c>
      <c r="L439" s="5" t="s">
        <v>1399</v>
      </c>
      <c r="M439" s="5">
        <v>13994386680</v>
      </c>
      <c r="N439" s="5"/>
    </row>
    <row r="440" spans="1:14" x14ac:dyDescent="0.15">
      <c r="A440" s="5">
        <v>437</v>
      </c>
      <c r="B440" s="5" t="s">
        <v>1264</v>
      </c>
      <c r="C440" s="5" t="s">
        <v>1400</v>
      </c>
      <c r="D440" s="5" t="s">
        <v>89</v>
      </c>
      <c r="E440" s="5" t="s">
        <v>1401</v>
      </c>
      <c r="F440" s="5" t="s">
        <v>1402</v>
      </c>
      <c r="G440" s="5">
        <v>4.8891</v>
      </c>
      <c r="H440" s="5">
        <v>6.2492999999999999</v>
      </c>
      <c r="I440" s="6">
        <v>5.9420999999999999</v>
      </c>
      <c r="J440" s="9">
        <f t="shared" si="12"/>
        <v>56935</v>
      </c>
      <c r="K440" s="9">
        <f t="shared" si="13"/>
        <v>59781.75</v>
      </c>
      <c r="L440" s="5" t="s">
        <v>1403</v>
      </c>
      <c r="M440" s="5">
        <v>13303520319</v>
      </c>
      <c r="N440" s="5"/>
    </row>
    <row r="441" spans="1:14" ht="24" x14ac:dyDescent="0.15">
      <c r="A441" s="5">
        <v>438</v>
      </c>
      <c r="B441" s="5" t="s">
        <v>1264</v>
      </c>
      <c r="C441" s="5" t="s">
        <v>1404</v>
      </c>
      <c r="D441" s="5" t="s">
        <v>18</v>
      </c>
      <c r="E441" s="5" t="s">
        <v>1405</v>
      </c>
      <c r="F441" s="5" t="s">
        <v>1406</v>
      </c>
      <c r="G441" s="5">
        <v>5.4686000000000003</v>
      </c>
      <c r="H441" s="5">
        <v>5.1271000000000004</v>
      </c>
      <c r="I441" s="6">
        <v>5.6494</v>
      </c>
      <c r="J441" s="9">
        <f t="shared" si="12"/>
        <v>54150.333333333336</v>
      </c>
      <c r="K441" s="9">
        <f t="shared" si="13"/>
        <v>56857.850000000006</v>
      </c>
      <c r="L441" s="5" t="s">
        <v>1407</v>
      </c>
      <c r="M441" s="5">
        <v>13233151789</v>
      </c>
      <c r="N441" s="5"/>
    </row>
    <row r="442" spans="1:14" ht="24" x14ac:dyDescent="0.15">
      <c r="A442" s="5">
        <v>439</v>
      </c>
      <c r="B442" s="5" t="s">
        <v>1264</v>
      </c>
      <c r="C442" s="5" t="s">
        <v>1408</v>
      </c>
      <c r="D442" s="5" t="s">
        <v>183</v>
      </c>
      <c r="E442" s="5" t="s">
        <v>1409</v>
      </c>
      <c r="F442" s="5" t="s">
        <v>1410</v>
      </c>
      <c r="G442" s="5">
        <v>1.4311</v>
      </c>
      <c r="H442" s="5">
        <v>3.6936</v>
      </c>
      <c r="I442" s="6">
        <v>5.0563000000000002</v>
      </c>
      <c r="J442" s="9">
        <f t="shared" si="12"/>
        <v>33936.666666666672</v>
      </c>
      <c r="K442" s="9">
        <f t="shared" si="13"/>
        <v>35633.500000000007</v>
      </c>
      <c r="L442" s="5" t="s">
        <v>1411</v>
      </c>
      <c r="M442" s="5" t="s">
        <v>1412</v>
      </c>
      <c r="N442" s="5"/>
    </row>
    <row r="443" spans="1:14" ht="24" x14ac:dyDescent="0.15">
      <c r="A443" s="5">
        <v>440</v>
      </c>
      <c r="B443" s="5" t="s">
        <v>1264</v>
      </c>
      <c r="C443" s="5" t="s">
        <v>1413</v>
      </c>
      <c r="D443" s="5" t="s">
        <v>79</v>
      </c>
      <c r="E443" s="5" t="s">
        <v>1414</v>
      </c>
      <c r="F443" s="5" t="s">
        <v>1415</v>
      </c>
      <c r="G443" s="5">
        <v>4.5168999999999997</v>
      </c>
      <c r="H443" s="5">
        <v>5.0082000000000004</v>
      </c>
      <c r="I443" s="6">
        <v>4.9546000000000001</v>
      </c>
      <c r="J443" s="9">
        <f t="shared" si="12"/>
        <v>48265.666666666672</v>
      </c>
      <c r="K443" s="9">
        <f t="shared" si="13"/>
        <v>50678.950000000004</v>
      </c>
      <c r="L443" s="5" t="s">
        <v>1416</v>
      </c>
      <c r="M443" s="5">
        <v>13934791501</v>
      </c>
      <c r="N443" s="5"/>
    </row>
    <row r="444" spans="1:14" ht="24" x14ac:dyDescent="0.15">
      <c r="A444" s="5">
        <v>441</v>
      </c>
      <c r="B444" s="5" t="s">
        <v>1264</v>
      </c>
      <c r="C444" s="5" t="s">
        <v>1417</v>
      </c>
      <c r="D444" s="5" t="s">
        <v>79</v>
      </c>
      <c r="E444" s="5" t="s">
        <v>1317</v>
      </c>
      <c r="F444" s="5" t="s">
        <v>1418</v>
      </c>
      <c r="G444" s="5">
        <v>5.75</v>
      </c>
      <c r="H444" s="5">
        <v>5.7939999999999996</v>
      </c>
      <c r="I444" s="6">
        <v>4.7530000000000001</v>
      </c>
      <c r="J444" s="9">
        <f t="shared" si="12"/>
        <v>54323.333333333336</v>
      </c>
      <c r="K444" s="9">
        <f t="shared" si="13"/>
        <v>57039.500000000007</v>
      </c>
      <c r="L444" s="5" t="s">
        <v>1319</v>
      </c>
      <c r="M444" s="5">
        <v>19802980016</v>
      </c>
      <c r="N444" s="5"/>
    </row>
    <row r="445" spans="1:14" ht="36" x14ac:dyDescent="0.15">
      <c r="A445" s="5">
        <v>442</v>
      </c>
      <c r="B445" s="5" t="s">
        <v>1264</v>
      </c>
      <c r="C445" s="5" t="s">
        <v>1419</v>
      </c>
      <c r="D445" s="5" t="s">
        <v>183</v>
      </c>
      <c r="E445" s="5" t="s">
        <v>1420</v>
      </c>
      <c r="F445" s="5" t="s">
        <v>1421</v>
      </c>
      <c r="G445" s="5">
        <v>2.7080000000000002</v>
      </c>
      <c r="H445" s="5">
        <v>3.5470000000000002</v>
      </c>
      <c r="I445" s="6">
        <v>4.5419999999999998</v>
      </c>
      <c r="J445" s="9">
        <f t="shared" si="12"/>
        <v>35990</v>
      </c>
      <c r="K445" s="9">
        <f t="shared" si="13"/>
        <v>37789.5</v>
      </c>
      <c r="L445" s="5" t="s">
        <v>937</v>
      </c>
      <c r="M445" s="5">
        <v>18234985783</v>
      </c>
      <c r="N445" s="5"/>
    </row>
    <row r="446" spans="1:14" ht="24" x14ac:dyDescent="0.15">
      <c r="A446" s="5">
        <v>443</v>
      </c>
      <c r="B446" s="5" t="s">
        <v>1264</v>
      </c>
      <c r="C446" s="5" t="s">
        <v>1422</v>
      </c>
      <c r="D446" s="5" t="s">
        <v>183</v>
      </c>
      <c r="E446" s="5" t="s">
        <v>1423</v>
      </c>
      <c r="F446" s="5" t="s">
        <v>1424</v>
      </c>
      <c r="G446" s="5">
        <v>2.8401999999999998</v>
      </c>
      <c r="H446" s="5">
        <v>4.2027000000000001</v>
      </c>
      <c r="I446" s="6">
        <v>4.4851000000000001</v>
      </c>
      <c r="J446" s="9">
        <f t="shared" si="12"/>
        <v>38426.666666666664</v>
      </c>
      <c r="K446" s="9">
        <f t="shared" si="13"/>
        <v>40348</v>
      </c>
      <c r="L446" s="5" t="s">
        <v>1425</v>
      </c>
      <c r="M446" s="5">
        <v>15299650913</v>
      </c>
      <c r="N446" s="5"/>
    </row>
    <row r="447" spans="1:14" x14ac:dyDescent="0.15">
      <c r="A447" s="5">
        <v>444</v>
      </c>
      <c r="B447" s="5" t="s">
        <v>1264</v>
      </c>
      <c r="C447" s="5" t="s">
        <v>1426</v>
      </c>
      <c r="D447" s="5" t="s">
        <v>89</v>
      </c>
      <c r="E447" s="5" t="s">
        <v>1427</v>
      </c>
      <c r="F447" s="5" t="s">
        <v>1428</v>
      </c>
      <c r="G447" s="5">
        <v>3.7557999999999998</v>
      </c>
      <c r="H447" s="5">
        <v>5.4132999999999996</v>
      </c>
      <c r="I447" s="6">
        <v>4.4267000000000003</v>
      </c>
      <c r="J447" s="9">
        <f t="shared" si="12"/>
        <v>45319.333333333336</v>
      </c>
      <c r="K447" s="9">
        <f t="shared" si="13"/>
        <v>47585.3</v>
      </c>
      <c r="L447" s="5" t="s">
        <v>1429</v>
      </c>
      <c r="M447" s="5">
        <v>18335286761</v>
      </c>
      <c r="N447" s="5"/>
    </row>
    <row r="448" spans="1:14" ht="24" x14ac:dyDescent="0.15">
      <c r="A448" s="5">
        <v>445</v>
      </c>
      <c r="B448" s="5" t="s">
        <v>1264</v>
      </c>
      <c r="C448" s="5" t="s">
        <v>1430</v>
      </c>
      <c r="D448" s="5" t="s">
        <v>504</v>
      </c>
      <c r="E448" s="5" t="s">
        <v>1431</v>
      </c>
      <c r="F448" s="5" t="s">
        <v>1432</v>
      </c>
      <c r="G448" s="5">
        <v>1.6243000000000001</v>
      </c>
      <c r="H448" s="5">
        <v>3.2601</v>
      </c>
      <c r="I448" s="6">
        <v>4.4191000000000003</v>
      </c>
      <c r="J448" s="9">
        <f t="shared" si="12"/>
        <v>31011.666666666664</v>
      </c>
      <c r="K448" s="9">
        <f t="shared" si="13"/>
        <v>32562.25</v>
      </c>
      <c r="L448" s="5" t="s">
        <v>611</v>
      </c>
      <c r="M448" s="5">
        <v>15364525634</v>
      </c>
      <c r="N448" s="5"/>
    </row>
    <row r="449" spans="1:14" ht="24" x14ac:dyDescent="0.15">
      <c r="A449" s="5">
        <v>446</v>
      </c>
      <c r="B449" s="5" t="s">
        <v>1264</v>
      </c>
      <c r="C449" s="5" t="s">
        <v>1433</v>
      </c>
      <c r="D449" s="5" t="s">
        <v>59</v>
      </c>
      <c r="E449" s="5" t="s">
        <v>1434</v>
      </c>
      <c r="F449" s="5" t="s">
        <v>1435</v>
      </c>
      <c r="G449" s="5">
        <v>2.2280000000000002</v>
      </c>
      <c r="H449" s="5">
        <v>6.2519999999999998</v>
      </c>
      <c r="I449" s="6">
        <v>4.298</v>
      </c>
      <c r="J449" s="9">
        <f t="shared" si="12"/>
        <v>42593.333333333328</v>
      </c>
      <c r="K449" s="9">
        <f t="shared" si="13"/>
        <v>44723</v>
      </c>
      <c r="L449" s="5" t="s">
        <v>1436</v>
      </c>
      <c r="M449" s="5">
        <v>15935238995</v>
      </c>
      <c r="N449" s="5"/>
    </row>
    <row r="450" spans="1:14" ht="24" x14ac:dyDescent="0.15">
      <c r="A450" s="5">
        <v>447</v>
      </c>
      <c r="B450" s="5" t="s">
        <v>1264</v>
      </c>
      <c r="C450" s="5" t="s">
        <v>1437</v>
      </c>
      <c r="D450" s="5" t="s">
        <v>79</v>
      </c>
      <c r="E450" s="5" t="s">
        <v>1438</v>
      </c>
      <c r="F450" s="5" t="s">
        <v>1439</v>
      </c>
      <c r="G450" s="5">
        <v>4.1725000000000003</v>
      </c>
      <c r="H450" s="5">
        <v>4.5362999999999998</v>
      </c>
      <c r="I450" s="6">
        <v>4.2081999999999997</v>
      </c>
      <c r="J450" s="9">
        <f t="shared" si="12"/>
        <v>43056.666666666664</v>
      </c>
      <c r="K450" s="9">
        <f t="shared" si="13"/>
        <v>45209.5</v>
      </c>
      <c r="L450" s="5" t="s">
        <v>651</v>
      </c>
      <c r="M450" s="5">
        <v>13570648461</v>
      </c>
      <c r="N450" s="5"/>
    </row>
    <row r="451" spans="1:14" ht="24" x14ac:dyDescent="0.15">
      <c r="A451" s="5">
        <v>448</v>
      </c>
      <c r="B451" s="5" t="s">
        <v>1264</v>
      </c>
      <c r="C451" s="5" t="s">
        <v>1440</v>
      </c>
      <c r="D451" s="5" t="s">
        <v>89</v>
      </c>
      <c r="E451" s="5" t="s">
        <v>1441</v>
      </c>
      <c r="F451" s="5" t="s">
        <v>1442</v>
      </c>
      <c r="G451" s="5">
        <v>3.2686000000000002</v>
      </c>
      <c r="H451" s="5">
        <v>3.9937</v>
      </c>
      <c r="I451" s="6">
        <v>4.0686</v>
      </c>
      <c r="J451" s="9">
        <f t="shared" si="12"/>
        <v>37769.666666666664</v>
      </c>
      <c r="K451" s="9">
        <f t="shared" si="13"/>
        <v>39658.15</v>
      </c>
      <c r="L451" s="5" t="s">
        <v>1443</v>
      </c>
      <c r="M451" s="5">
        <v>18335270218</v>
      </c>
      <c r="N451" s="5"/>
    </row>
    <row r="452" spans="1:14" ht="24" x14ac:dyDescent="0.15">
      <c r="A452" s="5">
        <v>449</v>
      </c>
      <c r="B452" s="5" t="s">
        <v>1264</v>
      </c>
      <c r="C452" s="5" t="s">
        <v>1444</v>
      </c>
      <c r="D452" s="5" t="s">
        <v>54</v>
      </c>
      <c r="E452" s="5" t="s">
        <v>1445</v>
      </c>
      <c r="F452" s="5" t="s">
        <v>1446</v>
      </c>
      <c r="G452" s="5">
        <v>2.7189999999999999</v>
      </c>
      <c r="H452" s="5">
        <v>3.4159000000000002</v>
      </c>
      <c r="I452" s="6">
        <v>3.8332000000000002</v>
      </c>
      <c r="J452" s="9">
        <f t="shared" si="12"/>
        <v>33227</v>
      </c>
      <c r="K452" s="9">
        <f t="shared" si="13"/>
        <v>34888.35</v>
      </c>
      <c r="L452" s="5" t="s">
        <v>1447</v>
      </c>
      <c r="M452" s="5">
        <v>18003522095</v>
      </c>
      <c r="N452" s="5"/>
    </row>
    <row r="453" spans="1:14" ht="36" x14ac:dyDescent="0.15">
      <c r="A453" s="5">
        <v>450</v>
      </c>
      <c r="B453" s="5" t="s">
        <v>1264</v>
      </c>
      <c r="C453" s="5" t="s">
        <v>1448</v>
      </c>
      <c r="D453" s="5" t="s">
        <v>79</v>
      </c>
      <c r="E453" s="5" t="s">
        <v>1449</v>
      </c>
      <c r="F453" s="5" t="s">
        <v>1450</v>
      </c>
      <c r="G453" s="5">
        <v>0.26829999999999998</v>
      </c>
      <c r="H453" s="5">
        <v>2.8361999999999998</v>
      </c>
      <c r="I453" s="6">
        <v>3.7406999999999999</v>
      </c>
      <c r="J453" s="9">
        <f t="shared" ref="J453:J516" si="14">AVERAGEIF(G453:I453, "&lt;&gt;0")*10000</f>
        <v>22817.333333333332</v>
      </c>
      <c r="K453" s="9">
        <f t="shared" ref="K453:K516" si="15">J453*1.05</f>
        <v>23958.2</v>
      </c>
      <c r="L453" s="5" t="s">
        <v>1451</v>
      </c>
      <c r="M453" s="5" t="s">
        <v>1452</v>
      </c>
      <c r="N453" s="5"/>
    </row>
    <row r="454" spans="1:14" ht="24" x14ac:dyDescent="0.15">
      <c r="A454" s="5">
        <v>451</v>
      </c>
      <c r="B454" s="5" t="s">
        <v>1264</v>
      </c>
      <c r="C454" s="5" t="s">
        <v>1453</v>
      </c>
      <c r="D454" s="5" t="s">
        <v>79</v>
      </c>
      <c r="E454" s="5" t="s">
        <v>599</v>
      </c>
      <c r="F454" s="5" t="s">
        <v>1454</v>
      </c>
      <c r="G454" s="5">
        <v>2.7136</v>
      </c>
      <c r="H454" s="5">
        <v>2.2486000000000002</v>
      </c>
      <c r="I454" s="6">
        <v>3.7204999999999999</v>
      </c>
      <c r="J454" s="9">
        <f t="shared" si="14"/>
        <v>28942.333333333336</v>
      </c>
      <c r="K454" s="9">
        <f t="shared" si="15"/>
        <v>30389.450000000004</v>
      </c>
      <c r="L454" s="5" t="s">
        <v>1282</v>
      </c>
      <c r="M454" s="5" t="s">
        <v>1455</v>
      </c>
      <c r="N454" s="5"/>
    </row>
    <row r="455" spans="1:14" ht="24" x14ac:dyDescent="0.15">
      <c r="A455" s="5">
        <v>452</v>
      </c>
      <c r="B455" s="5" t="s">
        <v>1264</v>
      </c>
      <c r="C455" s="5" t="s">
        <v>1456</v>
      </c>
      <c r="D455" s="5" t="s">
        <v>675</v>
      </c>
      <c r="E455" s="5" t="s">
        <v>1370</v>
      </c>
      <c r="F455" s="5" t="s">
        <v>1457</v>
      </c>
      <c r="G455" s="5">
        <v>3.5116000000000001</v>
      </c>
      <c r="H455" s="5">
        <v>3.3868</v>
      </c>
      <c r="I455" s="6">
        <v>3.6783999999999999</v>
      </c>
      <c r="J455" s="9">
        <f t="shared" si="14"/>
        <v>35256</v>
      </c>
      <c r="K455" s="9">
        <f t="shared" si="15"/>
        <v>37018.800000000003</v>
      </c>
      <c r="L455" s="5" t="s">
        <v>1372</v>
      </c>
      <c r="M455" s="5">
        <v>13603526545</v>
      </c>
      <c r="N455" s="5"/>
    </row>
    <row r="456" spans="1:14" ht="24" x14ac:dyDescent="0.15">
      <c r="A456" s="5">
        <v>453</v>
      </c>
      <c r="B456" s="5" t="s">
        <v>1264</v>
      </c>
      <c r="C456" s="5" t="s">
        <v>1458</v>
      </c>
      <c r="D456" s="5" t="s">
        <v>59</v>
      </c>
      <c r="E456" s="5" t="s">
        <v>1459</v>
      </c>
      <c r="F456" s="5" t="s">
        <v>1460</v>
      </c>
      <c r="G456" s="5">
        <v>3.2730000000000001</v>
      </c>
      <c r="H456" s="5">
        <v>4.5199999999999996</v>
      </c>
      <c r="I456" s="6">
        <v>3.6269999999999998</v>
      </c>
      <c r="J456" s="9">
        <f t="shared" si="14"/>
        <v>38066.666666666664</v>
      </c>
      <c r="K456" s="9">
        <f t="shared" si="15"/>
        <v>39970</v>
      </c>
      <c r="L456" s="5" t="s">
        <v>1461</v>
      </c>
      <c r="M456" s="5">
        <v>15303420616</v>
      </c>
      <c r="N456" s="5"/>
    </row>
    <row r="457" spans="1:14" ht="36" x14ac:dyDescent="0.15">
      <c r="A457" s="5">
        <v>454</v>
      </c>
      <c r="B457" s="5" t="s">
        <v>1264</v>
      </c>
      <c r="C457" s="5" t="s">
        <v>1462</v>
      </c>
      <c r="D457" s="5" t="s">
        <v>504</v>
      </c>
      <c r="E457" s="5" t="s">
        <v>1463</v>
      </c>
      <c r="F457" s="5" t="s">
        <v>1464</v>
      </c>
      <c r="G457" s="5">
        <v>1.9992000000000001</v>
      </c>
      <c r="H457" s="5">
        <v>2.7848999999999999</v>
      </c>
      <c r="I457" s="6">
        <v>3.5585</v>
      </c>
      <c r="J457" s="9">
        <f t="shared" si="14"/>
        <v>27808.666666666668</v>
      </c>
      <c r="K457" s="9">
        <f t="shared" si="15"/>
        <v>29199.100000000002</v>
      </c>
      <c r="L457" s="5" t="s">
        <v>1465</v>
      </c>
      <c r="M457" s="5">
        <v>13613408375</v>
      </c>
      <c r="N457" s="5"/>
    </row>
    <row r="458" spans="1:14" ht="24" x14ac:dyDescent="0.15">
      <c r="A458" s="5">
        <v>455</v>
      </c>
      <c r="B458" s="5" t="s">
        <v>1264</v>
      </c>
      <c r="C458" s="5" t="s">
        <v>1466</v>
      </c>
      <c r="D458" s="5" t="s">
        <v>79</v>
      </c>
      <c r="E458" s="5" t="s">
        <v>1467</v>
      </c>
      <c r="F458" s="5" t="s">
        <v>1468</v>
      </c>
      <c r="G458" s="5">
        <v>0</v>
      </c>
      <c r="H458" s="5">
        <v>0</v>
      </c>
      <c r="I458" s="6">
        <v>3.4937999999999998</v>
      </c>
      <c r="J458" s="9">
        <f t="shared" si="14"/>
        <v>34938</v>
      </c>
      <c r="K458" s="9">
        <f t="shared" si="15"/>
        <v>36684.9</v>
      </c>
      <c r="L458" s="5" t="s">
        <v>611</v>
      </c>
      <c r="M458" s="5">
        <v>15535222251</v>
      </c>
      <c r="N458" s="5"/>
    </row>
    <row r="459" spans="1:14" ht="24" x14ac:dyDescent="0.15">
      <c r="A459" s="5">
        <v>456</v>
      </c>
      <c r="B459" s="5" t="s">
        <v>1264</v>
      </c>
      <c r="C459" s="5" t="s">
        <v>1469</v>
      </c>
      <c r="D459" s="5" t="s">
        <v>183</v>
      </c>
      <c r="E459" s="5" t="s">
        <v>1470</v>
      </c>
      <c r="F459" s="5" t="s">
        <v>1471</v>
      </c>
      <c r="G459" s="5">
        <v>0</v>
      </c>
      <c r="H459" s="5">
        <v>0</v>
      </c>
      <c r="I459" s="6">
        <v>3.2572000000000001</v>
      </c>
      <c r="J459" s="9">
        <f t="shared" si="14"/>
        <v>32572</v>
      </c>
      <c r="K459" s="9">
        <f t="shared" si="15"/>
        <v>34200.6</v>
      </c>
      <c r="L459" s="5" t="s">
        <v>1472</v>
      </c>
      <c r="M459" s="5">
        <v>13835155972</v>
      </c>
      <c r="N459" s="5"/>
    </row>
    <row r="460" spans="1:14" ht="36" x14ac:dyDescent="0.15">
      <c r="A460" s="5">
        <v>457</v>
      </c>
      <c r="B460" s="5" t="s">
        <v>1264</v>
      </c>
      <c r="C460" s="5" t="s">
        <v>1473</v>
      </c>
      <c r="D460" s="5" t="s">
        <v>183</v>
      </c>
      <c r="E460" s="5" t="s">
        <v>1474</v>
      </c>
      <c r="F460" s="5" t="s">
        <v>1475</v>
      </c>
      <c r="G460" s="5">
        <v>0</v>
      </c>
      <c r="H460" s="5">
        <v>1.6</v>
      </c>
      <c r="I460" s="6">
        <v>3.2517999999999998</v>
      </c>
      <c r="J460" s="9">
        <f t="shared" si="14"/>
        <v>24259</v>
      </c>
      <c r="K460" s="9">
        <f t="shared" si="15"/>
        <v>25471.95</v>
      </c>
      <c r="L460" s="5" t="s">
        <v>819</v>
      </c>
      <c r="M460" s="5">
        <v>15383525766</v>
      </c>
      <c r="N460" s="5"/>
    </row>
    <row r="461" spans="1:14" ht="24" x14ac:dyDescent="0.15">
      <c r="A461" s="5">
        <v>458</v>
      </c>
      <c r="B461" s="5" t="s">
        <v>1264</v>
      </c>
      <c r="C461" s="5" t="s">
        <v>1476</v>
      </c>
      <c r="D461" s="5" t="s">
        <v>79</v>
      </c>
      <c r="E461" s="5" t="s">
        <v>1477</v>
      </c>
      <c r="F461" s="5" t="s">
        <v>1478</v>
      </c>
      <c r="G461" s="5">
        <v>0.93220000000000003</v>
      </c>
      <c r="H461" s="5">
        <v>2.7378999999999998</v>
      </c>
      <c r="I461" s="6">
        <v>3.1846000000000001</v>
      </c>
      <c r="J461" s="9">
        <f t="shared" si="14"/>
        <v>22849</v>
      </c>
      <c r="K461" s="9">
        <f t="shared" si="15"/>
        <v>23991.45</v>
      </c>
      <c r="L461" s="5" t="s">
        <v>723</v>
      </c>
      <c r="M461" s="5">
        <v>18634216721</v>
      </c>
      <c r="N461" s="5"/>
    </row>
    <row r="462" spans="1:14" x14ac:dyDescent="0.15">
      <c r="A462" s="5">
        <v>459</v>
      </c>
      <c r="B462" s="5" t="s">
        <v>1264</v>
      </c>
      <c r="C462" s="5" t="s">
        <v>1479</v>
      </c>
      <c r="D462" s="5" t="s">
        <v>59</v>
      </c>
      <c r="E462" s="5" t="s">
        <v>1480</v>
      </c>
      <c r="F462" s="5" t="s">
        <v>1481</v>
      </c>
      <c r="G462" s="5">
        <v>1.1214</v>
      </c>
      <c r="H462" s="5">
        <v>2.3026</v>
      </c>
      <c r="I462" s="6">
        <v>2.9946999999999999</v>
      </c>
      <c r="J462" s="9">
        <f t="shared" si="14"/>
        <v>21395.666666666668</v>
      </c>
      <c r="K462" s="9">
        <f t="shared" si="15"/>
        <v>22465.45</v>
      </c>
      <c r="L462" s="5" t="s">
        <v>1482</v>
      </c>
      <c r="M462" s="5">
        <v>13327528977</v>
      </c>
      <c r="N462" s="5"/>
    </row>
    <row r="463" spans="1:14" x14ac:dyDescent="0.15">
      <c r="A463" s="5">
        <v>460</v>
      </c>
      <c r="B463" s="5" t="s">
        <v>1264</v>
      </c>
      <c r="C463" s="5" t="s">
        <v>1483</v>
      </c>
      <c r="D463" s="5" t="s">
        <v>89</v>
      </c>
      <c r="E463" s="5" t="s">
        <v>1484</v>
      </c>
      <c r="F463" s="5" t="s">
        <v>1485</v>
      </c>
      <c r="G463" s="5">
        <v>3.9268000000000001</v>
      </c>
      <c r="H463" s="5">
        <v>2.8845000000000001</v>
      </c>
      <c r="I463" s="6">
        <v>2.8984000000000001</v>
      </c>
      <c r="J463" s="9">
        <f t="shared" si="14"/>
        <v>32365.666666666664</v>
      </c>
      <c r="K463" s="9">
        <f t="shared" si="15"/>
        <v>33983.949999999997</v>
      </c>
      <c r="L463" s="5" t="s">
        <v>1486</v>
      </c>
      <c r="M463" s="5">
        <v>18835209444</v>
      </c>
      <c r="N463" s="5"/>
    </row>
    <row r="464" spans="1:14" ht="24" x14ac:dyDescent="0.15">
      <c r="A464" s="5">
        <v>461</v>
      </c>
      <c r="B464" s="5" t="s">
        <v>1264</v>
      </c>
      <c r="C464" s="5" t="s">
        <v>1487</v>
      </c>
      <c r="D464" s="5" t="s">
        <v>61</v>
      </c>
      <c r="E464" s="5" t="s">
        <v>1488</v>
      </c>
      <c r="F464" s="5" t="s">
        <v>1489</v>
      </c>
      <c r="G464" s="5">
        <v>1.09E-2</v>
      </c>
      <c r="H464" s="5">
        <v>3.2000000000000002E-3</v>
      </c>
      <c r="I464" s="6">
        <v>2.8532999999999999</v>
      </c>
      <c r="J464" s="9">
        <f t="shared" si="14"/>
        <v>9558</v>
      </c>
      <c r="K464" s="9">
        <f t="shared" si="15"/>
        <v>10035.9</v>
      </c>
      <c r="L464" s="5" t="s">
        <v>1490</v>
      </c>
      <c r="M464" s="5">
        <v>15135109703</v>
      </c>
      <c r="N464" s="5"/>
    </row>
    <row r="465" spans="1:14" ht="24" x14ac:dyDescent="0.15">
      <c r="A465" s="5">
        <v>462</v>
      </c>
      <c r="B465" s="5" t="s">
        <v>1264</v>
      </c>
      <c r="C465" s="5" t="s">
        <v>1491</v>
      </c>
      <c r="D465" s="5" t="s">
        <v>504</v>
      </c>
      <c r="E465" s="5" t="s">
        <v>1492</v>
      </c>
      <c r="F465" s="5" t="s">
        <v>1493</v>
      </c>
      <c r="G465" s="5">
        <v>0.31540000000000001</v>
      </c>
      <c r="H465" s="5">
        <v>0.76819999999999999</v>
      </c>
      <c r="I465" s="6">
        <v>2.8266</v>
      </c>
      <c r="J465" s="9">
        <f t="shared" si="14"/>
        <v>13034.000000000002</v>
      </c>
      <c r="K465" s="9">
        <f t="shared" si="15"/>
        <v>13685.700000000003</v>
      </c>
      <c r="L465" s="5" t="s">
        <v>1416</v>
      </c>
      <c r="M465" s="5">
        <v>15303429650</v>
      </c>
      <c r="N465" s="5"/>
    </row>
    <row r="466" spans="1:14" ht="24" x14ac:dyDescent="0.15">
      <c r="A466" s="5">
        <v>463</v>
      </c>
      <c r="B466" s="5" t="s">
        <v>1264</v>
      </c>
      <c r="C466" s="5" t="s">
        <v>1494</v>
      </c>
      <c r="D466" s="5" t="s">
        <v>84</v>
      </c>
      <c r="E466" s="5" t="s">
        <v>85</v>
      </c>
      <c r="F466" s="5" t="s">
        <v>1495</v>
      </c>
      <c r="G466" s="5">
        <v>9.0779999999999994</v>
      </c>
      <c r="H466" s="5">
        <v>5.742</v>
      </c>
      <c r="I466" s="6">
        <v>2.7141999999999999</v>
      </c>
      <c r="J466" s="9">
        <f t="shared" si="14"/>
        <v>58447.333333333328</v>
      </c>
      <c r="K466" s="9">
        <f t="shared" si="15"/>
        <v>61369.7</v>
      </c>
      <c r="L466" s="5" t="s">
        <v>1496</v>
      </c>
      <c r="M466" s="5" t="s">
        <v>1497</v>
      </c>
      <c r="N466" s="5"/>
    </row>
    <row r="467" spans="1:14" ht="24" x14ac:dyDescent="0.15">
      <c r="A467" s="5">
        <v>464</v>
      </c>
      <c r="B467" s="5" t="s">
        <v>1264</v>
      </c>
      <c r="C467" s="5" t="s">
        <v>1498</v>
      </c>
      <c r="D467" s="5" t="s">
        <v>59</v>
      </c>
      <c r="E467" s="5" t="s">
        <v>1499</v>
      </c>
      <c r="F467" s="5" t="s">
        <v>1500</v>
      </c>
      <c r="G467" s="5">
        <v>3.6334</v>
      </c>
      <c r="H467" s="5">
        <v>4.1571999999999996</v>
      </c>
      <c r="I467" s="6">
        <v>2.7046000000000001</v>
      </c>
      <c r="J467" s="9">
        <f t="shared" si="14"/>
        <v>34984</v>
      </c>
      <c r="K467" s="9">
        <f t="shared" si="15"/>
        <v>36733.200000000004</v>
      </c>
      <c r="L467" s="5" t="s">
        <v>1501</v>
      </c>
      <c r="M467" s="5">
        <v>13935296227</v>
      </c>
      <c r="N467" s="5"/>
    </row>
    <row r="468" spans="1:14" ht="24" x14ac:dyDescent="0.15">
      <c r="A468" s="5">
        <v>465</v>
      </c>
      <c r="B468" s="5" t="s">
        <v>1264</v>
      </c>
      <c r="C468" s="5" t="s">
        <v>1502</v>
      </c>
      <c r="D468" s="5" t="s">
        <v>61</v>
      </c>
      <c r="E468" s="5" t="s">
        <v>1503</v>
      </c>
      <c r="F468" s="5" t="s">
        <v>1504</v>
      </c>
      <c r="G468" s="5">
        <v>0</v>
      </c>
      <c r="H468" s="5">
        <v>0.57599999999999996</v>
      </c>
      <c r="I468" s="6">
        <v>2.5981999999999998</v>
      </c>
      <c r="J468" s="9">
        <f t="shared" si="14"/>
        <v>15871</v>
      </c>
      <c r="K468" s="9">
        <f t="shared" si="15"/>
        <v>16664.55</v>
      </c>
      <c r="L468" s="5" t="s">
        <v>723</v>
      </c>
      <c r="M468" s="5">
        <v>18634520578</v>
      </c>
      <c r="N468" s="5"/>
    </row>
    <row r="469" spans="1:14" ht="36" x14ac:dyDescent="0.15">
      <c r="A469" s="5">
        <v>466</v>
      </c>
      <c r="B469" s="5" t="s">
        <v>1264</v>
      </c>
      <c r="C469" s="5" t="s">
        <v>1505</v>
      </c>
      <c r="D469" s="5" t="s">
        <v>504</v>
      </c>
      <c r="E469" s="5" t="s">
        <v>1506</v>
      </c>
      <c r="F469" s="5" t="s">
        <v>1507</v>
      </c>
      <c r="G469" s="5">
        <v>5.1935000000000002</v>
      </c>
      <c r="H469" s="5">
        <v>3.8490000000000002</v>
      </c>
      <c r="I469" s="6">
        <v>2.5186999999999999</v>
      </c>
      <c r="J469" s="9">
        <f t="shared" si="14"/>
        <v>38537.333333333328</v>
      </c>
      <c r="K469" s="9">
        <f t="shared" si="15"/>
        <v>40464.199999999997</v>
      </c>
      <c r="L469" s="5" t="s">
        <v>611</v>
      </c>
      <c r="M469" s="5">
        <v>13303523296</v>
      </c>
      <c r="N469" s="5"/>
    </row>
    <row r="470" spans="1:14" ht="24" x14ac:dyDescent="0.15">
      <c r="A470" s="5">
        <v>467</v>
      </c>
      <c r="B470" s="5" t="s">
        <v>1264</v>
      </c>
      <c r="C470" s="5" t="s">
        <v>1508</v>
      </c>
      <c r="D470" s="5" t="s">
        <v>183</v>
      </c>
      <c r="E470" s="5" t="s">
        <v>1509</v>
      </c>
      <c r="F470" s="5" t="s">
        <v>1510</v>
      </c>
      <c r="G470" s="5">
        <v>4.5015000000000001</v>
      </c>
      <c r="H470" s="5">
        <v>3.2339000000000002</v>
      </c>
      <c r="I470" s="6">
        <v>2.5101</v>
      </c>
      <c r="J470" s="9">
        <f t="shared" si="14"/>
        <v>34151.666666666664</v>
      </c>
      <c r="K470" s="9">
        <f t="shared" si="15"/>
        <v>35859.25</v>
      </c>
      <c r="L470" s="5" t="s">
        <v>1511</v>
      </c>
      <c r="M470" s="5">
        <v>16622227566</v>
      </c>
      <c r="N470" s="5"/>
    </row>
    <row r="471" spans="1:14" ht="24" x14ac:dyDescent="0.15">
      <c r="A471" s="5">
        <v>468</v>
      </c>
      <c r="B471" s="5" t="s">
        <v>1264</v>
      </c>
      <c r="C471" s="5" t="s">
        <v>1512</v>
      </c>
      <c r="D471" s="5" t="s">
        <v>79</v>
      </c>
      <c r="E471" s="5" t="s">
        <v>1513</v>
      </c>
      <c r="F471" s="5" t="s">
        <v>1514</v>
      </c>
      <c r="G471" s="5">
        <v>2.2652000000000001</v>
      </c>
      <c r="H471" s="5">
        <v>2.0831</v>
      </c>
      <c r="I471" s="6">
        <v>2.4965000000000002</v>
      </c>
      <c r="J471" s="9">
        <f t="shared" si="14"/>
        <v>22816</v>
      </c>
      <c r="K471" s="9">
        <f t="shared" si="15"/>
        <v>23956.799999999999</v>
      </c>
      <c r="L471" s="5"/>
      <c r="M471" s="5" t="s">
        <v>1515</v>
      </c>
      <c r="N471" s="5"/>
    </row>
    <row r="472" spans="1:14" ht="24" x14ac:dyDescent="0.15">
      <c r="A472" s="5">
        <v>469</v>
      </c>
      <c r="B472" s="5" t="s">
        <v>1264</v>
      </c>
      <c r="C472" s="5" t="s">
        <v>1516</v>
      </c>
      <c r="D472" s="5" t="s">
        <v>61</v>
      </c>
      <c r="E472" s="5" t="s">
        <v>1488</v>
      </c>
      <c r="F472" s="5" t="s">
        <v>1517</v>
      </c>
      <c r="G472" s="5">
        <v>0.1</v>
      </c>
      <c r="H472" s="5">
        <v>1.214</v>
      </c>
      <c r="I472" s="6">
        <v>2.4790000000000001</v>
      </c>
      <c r="J472" s="9">
        <f t="shared" si="14"/>
        <v>12643.333333333334</v>
      </c>
      <c r="K472" s="9">
        <f t="shared" si="15"/>
        <v>13275.500000000002</v>
      </c>
      <c r="L472" s="5" t="s">
        <v>1518</v>
      </c>
      <c r="M472" s="5">
        <v>15934128559</v>
      </c>
      <c r="N472" s="5"/>
    </row>
    <row r="473" spans="1:14" ht="24" x14ac:dyDescent="0.15">
      <c r="A473" s="5">
        <v>470</v>
      </c>
      <c r="B473" s="5" t="s">
        <v>1264</v>
      </c>
      <c r="C473" s="5" t="s">
        <v>1519</v>
      </c>
      <c r="D473" s="5" t="s">
        <v>504</v>
      </c>
      <c r="E473" s="5" t="s">
        <v>1520</v>
      </c>
      <c r="F473" s="5" t="s">
        <v>1521</v>
      </c>
      <c r="G473" s="5">
        <v>0</v>
      </c>
      <c r="H473" s="5">
        <v>0.36080000000000001</v>
      </c>
      <c r="I473" s="6">
        <v>2.4104999999999999</v>
      </c>
      <c r="J473" s="9">
        <f t="shared" si="14"/>
        <v>13856.5</v>
      </c>
      <c r="K473" s="9">
        <f t="shared" si="15"/>
        <v>14549.325000000001</v>
      </c>
      <c r="L473" s="5" t="s">
        <v>1522</v>
      </c>
      <c r="M473" s="5" t="s">
        <v>1523</v>
      </c>
      <c r="N473" s="5"/>
    </row>
    <row r="474" spans="1:14" ht="24" x14ac:dyDescent="0.15">
      <c r="A474" s="5">
        <v>471</v>
      </c>
      <c r="B474" s="5" t="s">
        <v>1264</v>
      </c>
      <c r="C474" s="5" t="s">
        <v>1524</v>
      </c>
      <c r="D474" s="5" t="s">
        <v>59</v>
      </c>
      <c r="E474" s="5" t="s">
        <v>1525</v>
      </c>
      <c r="F474" s="5" t="s">
        <v>1526</v>
      </c>
      <c r="G474" s="5">
        <v>0</v>
      </c>
      <c r="H474" s="5">
        <v>1.0302</v>
      </c>
      <c r="I474" s="6">
        <v>2.1781999999999999</v>
      </c>
      <c r="J474" s="9">
        <f t="shared" si="14"/>
        <v>16042</v>
      </c>
      <c r="K474" s="9">
        <f t="shared" si="15"/>
        <v>16844.100000000002</v>
      </c>
      <c r="L474" s="5" t="s">
        <v>1527</v>
      </c>
      <c r="M474" s="5" t="s">
        <v>1528</v>
      </c>
      <c r="N474" s="5"/>
    </row>
    <row r="475" spans="1:14" ht="24" x14ac:dyDescent="0.15">
      <c r="A475" s="5">
        <v>472</v>
      </c>
      <c r="B475" s="5" t="s">
        <v>1264</v>
      </c>
      <c r="C475" s="5" t="s">
        <v>1529</v>
      </c>
      <c r="D475" s="5" t="s">
        <v>1530</v>
      </c>
      <c r="E475" s="5" t="s">
        <v>1531</v>
      </c>
      <c r="F475" s="5" t="s">
        <v>1532</v>
      </c>
      <c r="G475" s="5">
        <v>0.35920000000000002</v>
      </c>
      <c r="H475" s="5">
        <v>2.0983000000000001</v>
      </c>
      <c r="I475" s="6">
        <v>2.1753999999999998</v>
      </c>
      <c r="J475" s="9">
        <f t="shared" si="14"/>
        <v>15442.999999999998</v>
      </c>
      <c r="K475" s="9">
        <f t="shared" si="15"/>
        <v>16215.15</v>
      </c>
      <c r="L475" s="5" t="s">
        <v>1533</v>
      </c>
      <c r="M475" s="5">
        <v>13383429110</v>
      </c>
      <c r="N475" s="5"/>
    </row>
    <row r="476" spans="1:14" ht="24" x14ac:dyDescent="0.15">
      <c r="A476" s="5">
        <v>473</v>
      </c>
      <c r="B476" s="5" t="s">
        <v>1264</v>
      </c>
      <c r="C476" s="5" t="s">
        <v>1534</v>
      </c>
      <c r="D476" s="5" t="s">
        <v>79</v>
      </c>
      <c r="E476" s="5" t="s">
        <v>1535</v>
      </c>
      <c r="F476" s="5" t="s">
        <v>1536</v>
      </c>
      <c r="G476" s="5">
        <v>2.9357000000000002</v>
      </c>
      <c r="H476" s="5">
        <v>3.9220999999999999</v>
      </c>
      <c r="I476" s="6">
        <v>2.1432000000000002</v>
      </c>
      <c r="J476" s="9">
        <f t="shared" si="14"/>
        <v>30003.333333333336</v>
      </c>
      <c r="K476" s="9">
        <f t="shared" si="15"/>
        <v>31503.500000000004</v>
      </c>
      <c r="L476" s="5" t="s">
        <v>1537</v>
      </c>
      <c r="M476" s="5">
        <v>15103520608</v>
      </c>
      <c r="N476" s="5"/>
    </row>
    <row r="477" spans="1:14" ht="24" x14ac:dyDescent="0.15">
      <c r="A477" s="5">
        <v>474</v>
      </c>
      <c r="B477" s="5" t="s">
        <v>1264</v>
      </c>
      <c r="C477" s="5" t="s">
        <v>1538</v>
      </c>
      <c r="D477" s="5" t="s">
        <v>504</v>
      </c>
      <c r="E477" s="5" t="s">
        <v>1503</v>
      </c>
      <c r="F477" s="5" t="s">
        <v>1504</v>
      </c>
      <c r="G477" s="5">
        <v>0</v>
      </c>
      <c r="H477" s="5">
        <v>1.5463</v>
      </c>
      <c r="I477" s="6">
        <v>2.1263000000000001</v>
      </c>
      <c r="J477" s="9">
        <f t="shared" si="14"/>
        <v>18363</v>
      </c>
      <c r="K477" s="9">
        <f t="shared" si="15"/>
        <v>19281.150000000001</v>
      </c>
      <c r="L477" s="5" t="s">
        <v>723</v>
      </c>
      <c r="M477" s="5">
        <v>18634520578</v>
      </c>
      <c r="N477" s="5"/>
    </row>
    <row r="478" spans="1:14" ht="24" x14ac:dyDescent="0.15">
      <c r="A478" s="5">
        <v>475</v>
      </c>
      <c r="B478" s="5" t="s">
        <v>1264</v>
      </c>
      <c r="C478" s="5" t="s">
        <v>1539</v>
      </c>
      <c r="D478" s="5" t="s">
        <v>183</v>
      </c>
      <c r="E478" s="5" t="s">
        <v>1540</v>
      </c>
      <c r="F478" s="5" t="s">
        <v>1541</v>
      </c>
      <c r="G478" s="5">
        <v>0</v>
      </c>
      <c r="H478" s="5">
        <v>1.2402</v>
      </c>
      <c r="I478" s="6">
        <v>2.0962999999999998</v>
      </c>
      <c r="J478" s="9">
        <f t="shared" si="14"/>
        <v>16682.5</v>
      </c>
      <c r="K478" s="9">
        <f t="shared" si="15"/>
        <v>17516.625</v>
      </c>
      <c r="L478" s="5" t="s">
        <v>1542</v>
      </c>
      <c r="M478" s="5" t="s">
        <v>1543</v>
      </c>
      <c r="N478" s="5"/>
    </row>
    <row r="479" spans="1:14" ht="24" x14ac:dyDescent="0.15">
      <c r="A479" s="5">
        <v>476</v>
      </c>
      <c r="B479" s="5" t="s">
        <v>1264</v>
      </c>
      <c r="C479" s="5" t="s">
        <v>1544</v>
      </c>
      <c r="D479" s="5" t="s">
        <v>22</v>
      </c>
      <c r="E479" s="5" t="s">
        <v>71</v>
      </c>
      <c r="F479" s="5" t="s">
        <v>1545</v>
      </c>
      <c r="G479" s="5">
        <v>1.5556000000000001</v>
      </c>
      <c r="H479" s="5">
        <v>1.9140999999999999</v>
      </c>
      <c r="I479" s="6">
        <v>2.0809000000000002</v>
      </c>
      <c r="J479" s="9">
        <f t="shared" si="14"/>
        <v>18502</v>
      </c>
      <c r="K479" s="9">
        <f t="shared" si="15"/>
        <v>19427.100000000002</v>
      </c>
      <c r="L479" s="5" t="s">
        <v>1546</v>
      </c>
      <c r="M479" s="5">
        <v>18935254387</v>
      </c>
      <c r="N479" s="5"/>
    </row>
    <row r="480" spans="1:14" ht="24" x14ac:dyDescent="0.15">
      <c r="A480" s="5">
        <v>477</v>
      </c>
      <c r="B480" s="5" t="s">
        <v>1264</v>
      </c>
      <c r="C480" s="5" t="s">
        <v>1547</v>
      </c>
      <c r="D480" s="5" t="s">
        <v>504</v>
      </c>
      <c r="E480" s="5" t="s">
        <v>1548</v>
      </c>
      <c r="F480" s="5" t="s">
        <v>1549</v>
      </c>
      <c r="G480" s="5">
        <v>2.7164999999999999</v>
      </c>
      <c r="H480" s="5">
        <v>2.7467999999999999</v>
      </c>
      <c r="I480" s="6">
        <v>1.9955000000000001</v>
      </c>
      <c r="J480" s="9">
        <f t="shared" si="14"/>
        <v>24862.666666666668</v>
      </c>
      <c r="K480" s="9">
        <f t="shared" si="15"/>
        <v>26105.800000000003</v>
      </c>
      <c r="L480" s="5" t="s">
        <v>1550</v>
      </c>
      <c r="M480" s="5">
        <v>15934218383</v>
      </c>
      <c r="N480" s="5"/>
    </row>
    <row r="481" spans="1:14" ht="24" x14ac:dyDescent="0.15">
      <c r="A481" s="5">
        <v>478</v>
      </c>
      <c r="B481" s="5" t="s">
        <v>1264</v>
      </c>
      <c r="C481" s="5" t="s">
        <v>1551</v>
      </c>
      <c r="D481" s="5" t="s">
        <v>183</v>
      </c>
      <c r="E481" s="5" t="s">
        <v>1509</v>
      </c>
      <c r="F481" s="5" t="s">
        <v>1552</v>
      </c>
      <c r="G481" s="5">
        <v>0.41389999999999999</v>
      </c>
      <c r="H481" s="5">
        <v>0.9304</v>
      </c>
      <c r="I481" s="6">
        <v>1.9482999999999999</v>
      </c>
      <c r="J481" s="9">
        <f t="shared" si="14"/>
        <v>10975.333333333334</v>
      </c>
      <c r="K481" s="9">
        <f t="shared" si="15"/>
        <v>11524.1</v>
      </c>
      <c r="L481" s="5" t="s">
        <v>1511</v>
      </c>
      <c r="M481" s="5">
        <v>16622227566</v>
      </c>
      <c r="N481" s="5"/>
    </row>
    <row r="482" spans="1:14" ht="24" x14ac:dyDescent="0.15">
      <c r="A482" s="5">
        <v>479</v>
      </c>
      <c r="B482" s="5" t="s">
        <v>1264</v>
      </c>
      <c r="C482" s="5" t="s">
        <v>1553</v>
      </c>
      <c r="D482" s="5" t="s">
        <v>79</v>
      </c>
      <c r="E482" s="5" t="s">
        <v>1513</v>
      </c>
      <c r="F482" s="5" t="s">
        <v>1554</v>
      </c>
      <c r="G482" s="5">
        <v>2.0322</v>
      </c>
      <c r="H482" s="5">
        <v>1.8077000000000001</v>
      </c>
      <c r="I482" s="6">
        <v>1.9469000000000001</v>
      </c>
      <c r="J482" s="9">
        <f t="shared" si="14"/>
        <v>19289.333333333332</v>
      </c>
      <c r="K482" s="9">
        <f t="shared" si="15"/>
        <v>20253.8</v>
      </c>
      <c r="L482" s="5" t="s">
        <v>1555</v>
      </c>
      <c r="M482" s="5">
        <v>15110705514</v>
      </c>
      <c r="N482" s="5"/>
    </row>
    <row r="483" spans="1:14" x14ac:dyDescent="0.15">
      <c r="A483" s="5">
        <v>480</v>
      </c>
      <c r="B483" s="5" t="s">
        <v>1264</v>
      </c>
      <c r="C483" s="5" t="s">
        <v>1556</v>
      </c>
      <c r="D483" s="5" t="s">
        <v>183</v>
      </c>
      <c r="E483" s="5" t="s">
        <v>1557</v>
      </c>
      <c r="F483" s="5" t="s">
        <v>1558</v>
      </c>
      <c r="G483" s="5">
        <v>5.8900000000000001E-2</v>
      </c>
      <c r="H483" s="5">
        <v>0.88139999999999996</v>
      </c>
      <c r="I483" s="6">
        <v>1.8683000000000001</v>
      </c>
      <c r="J483" s="9">
        <f t="shared" si="14"/>
        <v>9362</v>
      </c>
      <c r="K483" s="9">
        <f t="shared" si="15"/>
        <v>9830.1</v>
      </c>
      <c r="L483" s="5" t="s">
        <v>1559</v>
      </c>
      <c r="M483" s="5">
        <v>13753254904</v>
      </c>
      <c r="N483" s="5"/>
    </row>
    <row r="484" spans="1:14" x14ac:dyDescent="0.15">
      <c r="A484" s="5">
        <v>481</v>
      </c>
      <c r="B484" s="5" t="s">
        <v>1264</v>
      </c>
      <c r="C484" s="5" t="s">
        <v>1560</v>
      </c>
      <c r="D484" s="5" t="s">
        <v>89</v>
      </c>
      <c r="E484" s="5" t="s">
        <v>1561</v>
      </c>
      <c r="F484" s="5" t="s">
        <v>1562</v>
      </c>
      <c r="G484" s="5">
        <v>2.5788000000000002</v>
      </c>
      <c r="H484" s="5">
        <v>2.0219999999999998</v>
      </c>
      <c r="I484" s="6">
        <v>1.8396999999999999</v>
      </c>
      <c r="J484" s="9">
        <f t="shared" si="14"/>
        <v>21468.333333333328</v>
      </c>
      <c r="K484" s="9">
        <f t="shared" si="15"/>
        <v>22541.749999999996</v>
      </c>
      <c r="L484" s="5" t="s">
        <v>1563</v>
      </c>
      <c r="M484" s="5">
        <v>15525550166</v>
      </c>
      <c r="N484" s="5"/>
    </row>
    <row r="485" spans="1:14" x14ac:dyDescent="0.15">
      <c r="A485" s="5">
        <v>482</v>
      </c>
      <c r="B485" s="5" t="s">
        <v>1264</v>
      </c>
      <c r="C485" s="5" t="s">
        <v>1564</v>
      </c>
      <c r="D485" s="5" t="s">
        <v>89</v>
      </c>
      <c r="E485" s="5" t="s">
        <v>85</v>
      </c>
      <c r="F485" s="5" t="s">
        <v>1565</v>
      </c>
      <c r="G485" s="5">
        <v>0.51559999999999995</v>
      </c>
      <c r="H485" s="5">
        <v>0.31859999999999999</v>
      </c>
      <c r="I485" s="6">
        <v>1.81</v>
      </c>
      <c r="J485" s="9">
        <f t="shared" si="14"/>
        <v>8814</v>
      </c>
      <c r="K485" s="9">
        <f t="shared" si="15"/>
        <v>9254.7000000000007</v>
      </c>
      <c r="L485" s="5" t="s">
        <v>1566</v>
      </c>
      <c r="M485" s="5">
        <v>18734797641</v>
      </c>
      <c r="N485" s="5"/>
    </row>
    <row r="486" spans="1:14" ht="24" x14ac:dyDescent="0.15">
      <c r="A486" s="5">
        <v>483</v>
      </c>
      <c r="B486" s="5" t="s">
        <v>1264</v>
      </c>
      <c r="C486" s="5" t="s">
        <v>1567</v>
      </c>
      <c r="D486" s="5" t="s">
        <v>183</v>
      </c>
      <c r="E486" s="5" t="s">
        <v>1568</v>
      </c>
      <c r="F486" s="5" t="s">
        <v>1569</v>
      </c>
      <c r="G486" s="5">
        <v>0</v>
      </c>
      <c r="H486" s="5">
        <v>0</v>
      </c>
      <c r="I486" s="6">
        <v>1.7927</v>
      </c>
      <c r="J486" s="9">
        <f t="shared" si="14"/>
        <v>17927</v>
      </c>
      <c r="K486" s="9">
        <f t="shared" si="15"/>
        <v>18823.350000000002</v>
      </c>
      <c r="L486" s="5" t="s">
        <v>611</v>
      </c>
      <c r="M486" s="5">
        <v>18636201600</v>
      </c>
      <c r="N486" s="5"/>
    </row>
    <row r="487" spans="1:14" ht="24" x14ac:dyDescent="0.15">
      <c r="A487" s="5">
        <v>484</v>
      </c>
      <c r="B487" s="5" t="s">
        <v>1264</v>
      </c>
      <c r="C487" s="5" t="s">
        <v>1570</v>
      </c>
      <c r="D487" s="5" t="s">
        <v>54</v>
      </c>
      <c r="E487" s="5" t="s">
        <v>1571</v>
      </c>
      <c r="F487" s="5" t="s">
        <v>1572</v>
      </c>
      <c r="G487" s="5">
        <v>0.19239999999999999</v>
      </c>
      <c r="H487" s="5">
        <v>0.46089999999999998</v>
      </c>
      <c r="I487" s="6">
        <v>1.7884</v>
      </c>
      <c r="J487" s="9">
        <f t="shared" si="14"/>
        <v>8139</v>
      </c>
      <c r="K487" s="9">
        <f t="shared" si="15"/>
        <v>8545.9500000000007</v>
      </c>
      <c r="L487" s="5" t="s">
        <v>1573</v>
      </c>
      <c r="M487" s="5">
        <v>18335742876</v>
      </c>
      <c r="N487" s="5"/>
    </row>
    <row r="488" spans="1:14" x14ac:dyDescent="0.15">
      <c r="A488" s="5">
        <v>485</v>
      </c>
      <c r="B488" s="5" t="s">
        <v>1264</v>
      </c>
      <c r="C488" s="5" t="s">
        <v>1574</v>
      </c>
      <c r="D488" s="5" t="s">
        <v>54</v>
      </c>
      <c r="E488" s="5" t="s">
        <v>1575</v>
      </c>
      <c r="F488" s="5" t="s">
        <v>1576</v>
      </c>
      <c r="G488" s="5">
        <v>1.8608</v>
      </c>
      <c r="H488" s="5">
        <v>2.1978</v>
      </c>
      <c r="I488" s="6">
        <v>1.7827999999999999</v>
      </c>
      <c r="J488" s="9">
        <f t="shared" si="14"/>
        <v>19471.333333333332</v>
      </c>
      <c r="K488" s="9">
        <f t="shared" si="15"/>
        <v>20444.899999999998</v>
      </c>
      <c r="L488" s="5" t="s">
        <v>937</v>
      </c>
      <c r="M488" s="5">
        <v>15635287878</v>
      </c>
      <c r="N488" s="5"/>
    </row>
    <row r="489" spans="1:14" ht="24" x14ac:dyDescent="0.15">
      <c r="A489" s="5">
        <v>486</v>
      </c>
      <c r="B489" s="5" t="s">
        <v>1264</v>
      </c>
      <c r="C489" s="5" t="s">
        <v>1577</v>
      </c>
      <c r="D489" s="5" t="s">
        <v>183</v>
      </c>
      <c r="E489" s="5" t="s">
        <v>1578</v>
      </c>
      <c r="F489" s="5" t="s">
        <v>1579</v>
      </c>
      <c r="G489" s="5">
        <v>3.3105000000000002</v>
      </c>
      <c r="H489" s="5">
        <v>1.9326000000000001</v>
      </c>
      <c r="I489" s="6">
        <v>1.7519</v>
      </c>
      <c r="J489" s="9">
        <f t="shared" si="14"/>
        <v>23316.666666666664</v>
      </c>
      <c r="K489" s="9">
        <f t="shared" si="15"/>
        <v>24482.5</v>
      </c>
      <c r="L489" s="5" t="s">
        <v>1580</v>
      </c>
      <c r="M489" s="5" t="s">
        <v>1581</v>
      </c>
      <c r="N489" s="5"/>
    </row>
    <row r="490" spans="1:14" ht="24" x14ac:dyDescent="0.15">
      <c r="A490" s="5">
        <v>487</v>
      </c>
      <c r="B490" s="5" t="s">
        <v>1264</v>
      </c>
      <c r="C490" s="5" t="s">
        <v>1582</v>
      </c>
      <c r="D490" s="5" t="s">
        <v>79</v>
      </c>
      <c r="E490" s="5" t="s">
        <v>1583</v>
      </c>
      <c r="F490" s="5" t="s">
        <v>1584</v>
      </c>
      <c r="G490" s="5">
        <v>0.95</v>
      </c>
      <c r="H490" s="5">
        <v>1.3444</v>
      </c>
      <c r="I490" s="6">
        <v>1.7442</v>
      </c>
      <c r="J490" s="9">
        <f t="shared" si="14"/>
        <v>13461.999999999998</v>
      </c>
      <c r="K490" s="9">
        <f t="shared" si="15"/>
        <v>14135.099999999999</v>
      </c>
      <c r="L490" s="5" t="s">
        <v>1331</v>
      </c>
      <c r="M490" s="5" t="s">
        <v>1585</v>
      </c>
      <c r="N490" s="5"/>
    </row>
    <row r="491" spans="1:14" ht="24" x14ac:dyDescent="0.15">
      <c r="A491" s="5">
        <v>488</v>
      </c>
      <c r="B491" s="5" t="s">
        <v>1264</v>
      </c>
      <c r="C491" s="5" t="s">
        <v>1586</v>
      </c>
      <c r="D491" s="5" t="s">
        <v>79</v>
      </c>
      <c r="E491" s="5" t="s">
        <v>1587</v>
      </c>
      <c r="F491" s="5" t="s">
        <v>1588</v>
      </c>
      <c r="G491" s="5">
        <v>1.9209000000000001</v>
      </c>
      <c r="H491" s="5">
        <v>2.4592999999999998</v>
      </c>
      <c r="I491" s="6">
        <v>1.7310000000000001</v>
      </c>
      <c r="J491" s="9">
        <f t="shared" si="14"/>
        <v>20370.666666666664</v>
      </c>
      <c r="K491" s="9">
        <f t="shared" si="15"/>
        <v>21389.199999999997</v>
      </c>
      <c r="L491" s="5" t="s">
        <v>847</v>
      </c>
      <c r="M491" s="5">
        <v>13191280425</v>
      </c>
      <c r="N491" s="5"/>
    </row>
    <row r="492" spans="1:14" ht="24" x14ac:dyDescent="0.15">
      <c r="A492" s="5">
        <v>489</v>
      </c>
      <c r="B492" s="5" t="s">
        <v>1264</v>
      </c>
      <c r="C492" s="5" t="s">
        <v>1589</v>
      </c>
      <c r="D492" s="5" t="s">
        <v>84</v>
      </c>
      <c r="E492" s="5" t="s">
        <v>85</v>
      </c>
      <c r="F492" s="5" t="s">
        <v>1590</v>
      </c>
      <c r="G492" s="5">
        <v>0.58640000000000003</v>
      </c>
      <c r="H492" s="5">
        <v>0.32140000000000002</v>
      </c>
      <c r="I492" s="6">
        <v>1.7209000000000001</v>
      </c>
      <c r="J492" s="9">
        <f t="shared" si="14"/>
        <v>8762.3333333333339</v>
      </c>
      <c r="K492" s="9">
        <f t="shared" si="15"/>
        <v>9200.4500000000007</v>
      </c>
      <c r="L492" s="5" t="s">
        <v>1591</v>
      </c>
      <c r="M492" s="5">
        <v>17335866467</v>
      </c>
      <c r="N492" s="5"/>
    </row>
    <row r="493" spans="1:14" x14ac:dyDescent="0.15">
      <c r="A493" s="5">
        <v>490</v>
      </c>
      <c r="B493" s="5" t="s">
        <v>1264</v>
      </c>
      <c r="C493" s="5" t="s">
        <v>1592</v>
      </c>
      <c r="D493" s="5" t="s">
        <v>59</v>
      </c>
      <c r="E493" s="5" t="s">
        <v>1593</v>
      </c>
      <c r="F493" s="5" t="s">
        <v>1398</v>
      </c>
      <c r="G493" s="5">
        <v>0.60950000000000004</v>
      </c>
      <c r="H493" s="5">
        <v>1.3774999999999999</v>
      </c>
      <c r="I493" s="6">
        <v>1.665</v>
      </c>
      <c r="J493" s="9">
        <f t="shared" si="14"/>
        <v>12173.333333333334</v>
      </c>
      <c r="K493" s="9">
        <f t="shared" si="15"/>
        <v>12782.000000000002</v>
      </c>
      <c r="L493" s="5" t="s">
        <v>1095</v>
      </c>
      <c r="M493" s="5">
        <v>15536852044</v>
      </c>
      <c r="N493" s="5"/>
    </row>
    <row r="494" spans="1:14" ht="24" x14ac:dyDescent="0.15">
      <c r="A494" s="5">
        <v>491</v>
      </c>
      <c r="B494" s="5" t="s">
        <v>1264</v>
      </c>
      <c r="C494" s="5" t="s">
        <v>1594</v>
      </c>
      <c r="D494" s="5" t="s">
        <v>1595</v>
      </c>
      <c r="E494" s="5" t="s">
        <v>1596</v>
      </c>
      <c r="F494" s="5" t="s">
        <v>1597</v>
      </c>
      <c r="G494" s="5">
        <v>1.208</v>
      </c>
      <c r="H494" s="5">
        <v>1.2969999999999999</v>
      </c>
      <c r="I494" s="6">
        <v>1.5944</v>
      </c>
      <c r="J494" s="9">
        <f t="shared" si="14"/>
        <v>13664.666666666668</v>
      </c>
      <c r="K494" s="9">
        <f t="shared" si="15"/>
        <v>14347.900000000001</v>
      </c>
      <c r="L494" s="5" t="s">
        <v>1598</v>
      </c>
      <c r="M494" s="5">
        <v>18003528576</v>
      </c>
      <c r="N494" s="5"/>
    </row>
    <row r="495" spans="1:14" x14ac:dyDescent="0.15">
      <c r="A495" s="5">
        <v>492</v>
      </c>
      <c r="B495" s="5" t="s">
        <v>1264</v>
      </c>
      <c r="C495" s="5" t="s">
        <v>1599</v>
      </c>
      <c r="D495" s="5" t="s">
        <v>59</v>
      </c>
      <c r="E495" s="5" t="s">
        <v>1600</v>
      </c>
      <c r="F495" s="5" t="s">
        <v>1601</v>
      </c>
      <c r="G495" s="5">
        <v>3.0394999999999999</v>
      </c>
      <c r="H495" s="5">
        <v>2.2151000000000001</v>
      </c>
      <c r="I495" s="6">
        <v>1.5749</v>
      </c>
      <c r="J495" s="9">
        <f t="shared" si="14"/>
        <v>22765</v>
      </c>
      <c r="K495" s="9">
        <f t="shared" si="15"/>
        <v>23903.25</v>
      </c>
      <c r="L495" s="5" t="s">
        <v>447</v>
      </c>
      <c r="M495" s="5" t="s">
        <v>1602</v>
      </c>
      <c r="N495" s="5"/>
    </row>
    <row r="496" spans="1:14" x14ac:dyDescent="0.15">
      <c r="A496" s="5">
        <v>493</v>
      </c>
      <c r="B496" s="5" t="s">
        <v>1264</v>
      </c>
      <c r="C496" s="5" t="s">
        <v>1603</v>
      </c>
      <c r="D496" s="5" t="s">
        <v>59</v>
      </c>
      <c r="E496" s="5" t="s">
        <v>1266</v>
      </c>
      <c r="F496" s="5" t="s">
        <v>1270</v>
      </c>
      <c r="G496" s="5">
        <v>8.1289999999999996</v>
      </c>
      <c r="H496" s="5">
        <v>2.3149999999999999</v>
      </c>
      <c r="I496" s="6">
        <v>1.5680000000000001</v>
      </c>
      <c r="J496" s="9">
        <f t="shared" si="14"/>
        <v>40039.999999999993</v>
      </c>
      <c r="K496" s="9">
        <f t="shared" si="15"/>
        <v>42041.999999999993</v>
      </c>
      <c r="L496" s="5" t="s">
        <v>1271</v>
      </c>
      <c r="M496" s="5">
        <v>15235215286</v>
      </c>
      <c r="N496" s="5"/>
    </row>
    <row r="497" spans="1:14" ht="24" x14ac:dyDescent="0.15">
      <c r="A497" s="5">
        <v>494</v>
      </c>
      <c r="B497" s="5" t="s">
        <v>1264</v>
      </c>
      <c r="C497" s="5" t="s">
        <v>1604</v>
      </c>
      <c r="D497" s="5" t="s">
        <v>183</v>
      </c>
      <c r="E497" s="5" t="s">
        <v>1605</v>
      </c>
      <c r="F497" s="5" t="s">
        <v>1606</v>
      </c>
      <c r="G497" s="5">
        <v>0</v>
      </c>
      <c r="H497" s="5">
        <v>0.753</v>
      </c>
      <c r="I497" s="6">
        <v>1.5508999999999999</v>
      </c>
      <c r="J497" s="9">
        <f t="shared" si="14"/>
        <v>11519.5</v>
      </c>
      <c r="K497" s="9">
        <f t="shared" si="15"/>
        <v>12095.475</v>
      </c>
      <c r="L497" s="5" t="s">
        <v>1607</v>
      </c>
      <c r="M497" s="5" t="s">
        <v>1608</v>
      </c>
      <c r="N497" s="5"/>
    </row>
    <row r="498" spans="1:14" ht="24" x14ac:dyDescent="0.15">
      <c r="A498" s="5">
        <v>495</v>
      </c>
      <c r="B498" s="5" t="s">
        <v>1264</v>
      </c>
      <c r="C498" s="5" t="s">
        <v>1609</v>
      </c>
      <c r="D498" s="5" t="s">
        <v>79</v>
      </c>
      <c r="E498" s="5" t="s">
        <v>1610</v>
      </c>
      <c r="F498" s="5" t="s">
        <v>1611</v>
      </c>
      <c r="G498" s="5">
        <v>2.7715000000000001</v>
      </c>
      <c r="H498" s="5">
        <v>2.0253000000000001</v>
      </c>
      <c r="I498" s="6">
        <v>1.5351999999999999</v>
      </c>
      <c r="J498" s="9">
        <f t="shared" si="14"/>
        <v>21106.666666666664</v>
      </c>
      <c r="K498" s="9">
        <f t="shared" si="15"/>
        <v>22162</v>
      </c>
      <c r="L498" s="5" t="s">
        <v>1612</v>
      </c>
      <c r="M498" s="5">
        <v>13803423122</v>
      </c>
      <c r="N498" s="5"/>
    </row>
    <row r="499" spans="1:14" ht="24" x14ac:dyDescent="0.15">
      <c r="A499" s="5">
        <v>496</v>
      </c>
      <c r="B499" s="5" t="s">
        <v>1264</v>
      </c>
      <c r="C499" s="5" t="s">
        <v>1613</v>
      </c>
      <c r="D499" s="5" t="s">
        <v>504</v>
      </c>
      <c r="E499" s="5" t="s">
        <v>1614</v>
      </c>
      <c r="F499" s="5" t="s">
        <v>1615</v>
      </c>
      <c r="G499" s="5">
        <v>0</v>
      </c>
      <c r="H499" s="5">
        <v>0.24210000000000001</v>
      </c>
      <c r="I499" s="6">
        <v>1.5004</v>
      </c>
      <c r="J499" s="9">
        <f t="shared" si="14"/>
        <v>8712.5</v>
      </c>
      <c r="K499" s="9">
        <f t="shared" si="15"/>
        <v>9148.125</v>
      </c>
      <c r="L499" s="5" t="s">
        <v>1616</v>
      </c>
      <c r="M499" s="5" t="s">
        <v>1617</v>
      </c>
      <c r="N499" s="5"/>
    </row>
    <row r="500" spans="1:14" x14ac:dyDescent="0.15">
      <c r="A500" s="5">
        <v>497</v>
      </c>
      <c r="B500" s="5" t="s">
        <v>1264</v>
      </c>
      <c r="C500" s="5" t="s">
        <v>1618</v>
      </c>
      <c r="D500" s="5" t="s">
        <v>54</v>
      </c>
      <c r="E500" s="5" t="s">
        <v>1619</v>
      </c>
      <c r="F500" s="5" t="s">
        <v>1620</v>
      </c>
      <c r="G500" s="5">
        <v>0.9012</v>
      </c>
      <c r="H500" s="5">
        <v>1.3432999999999999</v>
      </c>
      <c r="I500" s="6">
        <v>1.4942</v>
      </c>
      <c r="J500" s="9">
        <f t="shared" si="14"/>
        <v>12462.333333333334</v>
      </c>
      <c r="K500" s="9">
        <f t="shared" si="15"/>
        <v>13085.45</v>
      </c>
      <c r="L500" s="5" t="s">
        <v>1621</v>
      </c>
      <c r="M500" s="5" t="s">
        <v>1622</v>
      </c>
      <c r="N500" s="5"/>
    </row>
    <row r="501" spans="1:14" ht="24" x14ac:dyDescent="0.15">
      <c r="A501" s="5">
        <v>498</v>
      </c>
      <c r="B501" s="5" t="s">
        <v>1264</v>
      </c>
      <c r="C501" s="5" t="s">
        <v>1623</v>
      </c>
      <c r="D501" s="5" t="s">
        <v>59</v>
      </c>
      <c r="E501" s="5" t="s">
        <v>1624</v>
      </c>
      <c r="F501" s="5" t="s">
        <v>1625</v>
      </c>
      <c r="G501" s="5">
        <v>0.72070000000000001</v>
      </c>
      <c r="H501" s="5">
        <v>0.51280000000000003</v>
      </c>
      <c r="I501" s="6">
        <v>1.4887999999999999</v>
      </c>
      <c r="J501" s="9">
        <f t="shared" si="14"/>
        <v>9074.3333333333321</v>
      </c>
      <c r="K501" s="9">
        <f t="shared" si="15"/>
        <v>9528.0499999999993</v>
      </c>
      <c r="L501" s="5" t="s">
        <v>1626</v>
      </c>
      <c r="M501" s="5">
        <v>18103527572</v>
      </c>
      <c r="N501" s="5"/>
    </row>
    <row r="502" spans="1:14" ht="24" x14ac:dyDescent="0.15">
      <c r="A502" s="5">
        <v>499</v>
      </c>
      <c r="B502" s="5" t="s">
        <v>1264</v>
      </c>
      <c r="C502" s="5" t="s">
        <v>1627</v>
      </c>
      <c r="D502" s="5" t="s">
        <v>183</v>
      </c>
      <c r="E502" s="5" t="s">
        <v>1628</v>
      </c>
      <c r="F502" s="5" t="s">
        <v>1629</v>
      </c>
      <c r="G502" s="5">
        <v>0</v>
      </c>
      <c r="H502" s="5">
        <v>6.4787999999999997</v>
      </c>
      <c r="I502" s="6">
        <v>1.4810000000000001</v>
      </c>
      <c r="J502" s="9">
        <f t="shared" si="14"/>
        <v>39799</v>
      </c>
      <c r="K502" s="9">
        <f t="shared" si="15"/>
        <v>41788.950000000004</v>
      </c>
      <c r="L502" s="5" t="s">
        <v>1630</v>
      </c>
      <c r="M502" s="5">
        <v>18748163119</v>
      </c>
      <c r="N502" s="5"/>
    </row>
    <row r="503" spans="1:14" ht="24" x14ac:dyDescent="0.15">
      <c r="A503" s="5">
        <v>500</v>
      </c>
      <c r="B503" s="5" t="s">
        <v>1264</v>
      </c>
      <c r="C503" s="5" t="s">
        <v>1631</v>
      </c>
      <c r="D503" s="5" t="s">
        <v>89</v>
      </c>
      <c r="E503" s="5" t="s">
        <v>1632</v>
      </c>
      <c r="F503" s="5" t="s">
        <v>1633</v>
      </c>
      <c r="G503" s="5">
        <v>2.1549999999999998</v>
      </c>
      <c r="H503" s="5">
        <v>2.2370000000000001</v>
      </c>
      <c r="I503" s="6">
        <v>1.4419999999999999</v>
      </c>
      <c r="J503" s="9">
        <f t="shared" si="14"/>
        <v>19446.666666666664</v>
      </c>
      <c r="K503" s="9">
        <f t="shared" si="15"/>
        <v>20419</v>
      </c>
      <c r="L503" s="5" t="s">
        <v>1634</v>
      </c>
      <c r="M503" s="5">
        <v>17803526565</v>
      </c>
      <c r="N503" s="5"/>
    </row>
    <row r="504" spans="1:14" ht="24" x14ac:dyDescent="0.15">
      <c r="A504" s="5">
        <v>501</v>
      </c>
      <c r="B504" s="5" t="s">
        <v>1264</v>
      </c>
      <c r="C504" s="5" t="s">
        <v>1635</v>
      </c>
      <c r="D504" s="5" t="s">
        <v>61</v>
      </c>
      <c r="E504" s="5" t="s">
        <v>1636</v>
      </c>
      <c r="F504" s="5" t="s">
        <v>1637</v>
      </c>
      <c r="G504" s="5">
        <v>0</v>
      </c>
      <c r="H504" s="5">
        <v>0</v>
      </c>
      <c r="I504" s="6">
        <v>1.427</v>
      </c>
      <c r="J504" s="9">
        <f t="shared" si="14"/>
        <v>14270</v>
      </c>
      <c r="K504" s="9">
        <f t="shared" si="15"/>
        <v>14983.5</v>
      </c>
      <c r="L504" s="5" t="s">
        <v>1638</v>
      </c>
      <c r="M504" s="5">
        <v>13835260260</v>
      </c>
      <c r="N504" s="5"/>
    </row>
    <row r="505" spans="1:14" ht="24" x14ac:dyDescent="0.15">
      <c r="A505" s="5">
        <v>502</v>
      </c>
      <c r="B505" s="5" t="s">
        <v>1264</v>
      </c>
      <c r="C505" s="5" t="s">
        <v>1639</v>
      </c>
      <c r="D505" s="5" t="s">
        <v>84</v>
      </c>
      <c r="E505" s="5" t="s">
        <v>1640</v>
      </c>
      <c r="F505" s="5" t="s">
        <v>1641</v>
      </c>
      <c r="G505" s="5">
        <v>2.5783999999999998</v>
      </c>
      <c r="H505" s="5">
        <v>1.5992999999999999</v>
      </c>
      <c r="I505" s="6">
        <v>1.4246000000000001</v>
      </c>
      <c r="J505" s="9">
        <f t="shared" si="14"/>
        <v>18674.333333333332</v>
      </c>
      <c r="K505" s="9">
        <f t="shared" si="15"/>
        <v>19608.05</v>
      </c>
      <c r="L505" s="5" t="s">
        <v>723</v>
      </c>
      <c r="M505" s="5">
        <v>13935256493</v>
      </c>
      <c r="N505" s="5"/>
    </row>
    <row r="506" spans="1:14" ht="24" x14ac:dyDescent="0.15">
      <c r="A506" s="5">
        <v>503</v>
      </c>
      <c r="B506" s="5" t="s">
        <v>1264</v>
      </c>
      <c r="C506" s="5" t="s">
        <v>1642</v>
      </c>
      <c r="D506" s="5" t="s">
        <v>183</v>
      </c>
      <c r="E506" s="5" t="s">
        <v>1643</v>
      </c>
      <c r="F506" s="5" t="s">
        <v>1644</v>
      </c>
      <c r="G506" s="5">
        <v>3.7235999999999998</v>
      </c>
      <c r="H506" s="5">
        <v>0.48670000000000002</v>
      </c>
      <c r="I506" s="6">
        <v>1.3555999999999999</v>
      </c>
      <c r="J506" s="9">
        <f t="shared" si="14"/>
        <v>18553</v>
      </c>
      <c r="K506" s="9">
        <f t="shared" si="15"/>
        <v>19480.650000000001</v>
      </c>
      <c r="L506" s="5" t="s">
        <v>1645</v>
      </c>
      <c r="M506" s="5" t="s">
        <v>1646</v>
      </c>
      <c r="N506" s="5"/>
    </row>
    <row r="507" spans="1:14" ht="24" x14ac:dyDescent="0.15">
      <c r="A507" s="5">
        <v>504</v>
      </c>
      <c r="B507" s="5" t="s">
        <v>1264</v>
      </c>
      <c r="C507" s="5" t="s">
        <v>1647</v>
      </c>
      <c r="D507" s="5" t="s">
        <v>1648</v>
      </c>
      <c r="E507" s="5" t="s">
        <v>1649</v>
      </c>
      <c r="F507" s="5" t="s">
        <v>1650</v>
      </c>
      <c r="G507" s="5">
        <v>1.1779999999999999</v>
      </c>
      <c r="H507" s="5">
        <v>1.5526</v>
      </c>
      <c r="I507" s="6">
        <v>1.3440000000000001</v>
      </c>
      <c r="J507" s="9">
        <f t="shared" si="14"/>
        <v>13582</v>
      </c>
      <c r="K507" s="9">
        <f t="shared" si="15"/>
        <v>14261.1</v>
      </c>
      <c r="L507" s="5" t="s">
        <v>1651</v>
      </c>
      <c r="M507" s="5" t="s">
        <v>1652</v>
      </c>
      <c r="N507" s="5"/>
    </row>
    <row r="508" spans="1:14" ht="24" x14ac:dyDescent="0.15">
      <c r="A508" s="5">
        <v>505</v>
      </c>
      <c r="B508" s="5" t="s">
        <v>1264</v>
      </c>
      <c r="C508" s="5" t="s">
        <v>1653</v>
      </c>
      <c r="D508" s="5" t="s">
        <v>79</v>
      </c>
      <c r="E508" s="5" t="s">
        <v>1654</v>
      </c>
      <c r="F508" s="5" t="s">
        <v>1655</v>
      </c>
      <c r="G508" s="5">
        <v>1.2890999999999999</v>
      </c>
      <c r="H508" s="5">
        <v>1.2302999999999999</v>
      </c>
      <c r="I508" s="6">
        <v>1.2983</v>
      </c>
      <c r="J508" s="9">
        <f t="shared" si="14"/>
        <v>12725.666666666668</v>
      </c>
      <c r="K508" s="9">
        <f t="shared" si="15"/>
        <v>13361.950000000003</v>
      </c>
      <c r="L508" s="5" t="s">
        <v>628</v>
      </c>
      <c r="M508" s="5" t="s">
        <v>1656</v>
      </c>
      <c r="N508" s="5"/>
    </row>
    <row r="509" spans="1:14" ht="24" x14ac:dyDescent="0.15">
      <c r="A509" s="5">
        <v>506</v>
      </c>
      <c r="B509" s="5" t="s">
        <v>1264</v>
      </c>
      <c r="C509" s="5" t="s">
        <v>1657</v>
      </c>
      <c r="D509" s="5" t="s">
        <v>61</v>
      </c>
      <c r="E509" s="5" t="s">
        <v>1658</v>
      </c>
      <c r="F509" s="5" t="s">
        <v>1659</v>
      </c>
      <c r="G509" s="5">
        <v>0</v>
      </c>
      <c r="H509" s="5">
        <v>0.22459999999999999</v>
      </c>
      <c r="I509" s="6">
        <v>1.2310000000000001</v>
      </c>
      <c r="J509" s="9">
        <f t="shared" si="14"/>
        <v>7278</v>
      </c>
      <c r="K509" s="9">
        <f t="shared" si="15"/>
        <v>7641.9000000000005</v>
      </c>
      <c r="L509" s="5" t="s">
        <v>1660</v>
      </c>
      <c r="M509" s="5" t="s">
        <v>1661</v>
      </c>
      <c r="N509" s="5"/>
    </row>
    <row r="510" spans="1:14" x14ac:dyDescent="0.15">
      <c r="A510" s="5">
        <v>507</v>
      </c>
      <c r="B510" s="5" t="s">
        <v>1264</v>
      </c>
      <c r="C510" s="5" t="s">
        <v>1662</v>
      </c>
      <c r="D510" s="5" t="s">
        <v>79</v>
      </c>
      <c r="E510" s="5" t="s">
        <v>1663</v>
      </c>
      <c r="F510" s="5" t="s">
        <v>1311</v>
      </c>
      <c r="G510" s="5">
        <v>0.1797</v>
      </c>
      <c r="H510" s="5">
        <v>0.26140000000000002</v>
      </c>
      <c r="I510" s="6">
        <v>1.2254</v>
      </c>
      <c r="J510" s="9">
        <f t="shared" si="14"/>
        <v>5555</v>
      </c>
      <c r="K510" s="9">
        <f t="shared" si="15"/>
        <v>5832.75</v>
      </c>
      <c r="L510" s="5" t="s">
        <v>1664</v>
      </c>
      <c r="M510" s="5">
        <v>18035249791</v>
      </c>
      <c r="N510" s="5"/>
    </row>
    <row r="511" spans="1:14" ht="24" x14ac:dyDescent="0.15">
      <c r="A511" s="5">
        <v>508</v>
      </c>
      <c r="B511" s="5" t="s">
        <v>1264</v>
      </c>
      <c r="C511" s="5" t="s">
        <v>1665</v>
      </c>
      <c r="D511" s="5" t="s">
        <v>79</v>
      </c>
      <c r="E511" s="5" t="s">
        <v>365</v>
      </c>
      <c r="F511" s="5" t="s">
        <v>1666</v>
      </c>
      <c r="G511" s="5">
        <v>0</v>
      </c>
      <c r="H511" s="5">
        <v>0.72760000000000002</v>
      </c>
      <c r="I511" s="6">
        <v>1.2119</v>
      </c>
      <c r="J511" s="9">
        <f t="shared" si="14"/>
        <v>9697.5</v>
      </c>
      <c r="K511" s="9">
        <f t="shared" si="15"/>
        <v>10182.375</v>
      </c>
      <c r="L511" s="5" t="s">
        <v>1346</v>
      </c>
      <c r="M511" s="5">
        <v>18935257134</v>
      </c>
      <c r="N511" s="5"/>
    </row>
    <row r="512" spans="1:14" ht="24" x14ac:dyDescent="0.15">
      <c r="A512" s="5">
        <v>509</v>
      </c>
      <c r="B512" s="5" t="s">
        <v>1264</v>
      </c>
      <c r="C512" s="5" t="s">
        <v>1667</v>
      </c>
      <c r="D512" s="5" t="s">
        <v>54</v>
      </c>
      <c r="E512" s="5" t="s">
        <v>1668</v>
      </c>
      <c r="F512" s="5" t="s">
        <v>1669</v>
      </c>
      <c r="G512" s="5">
        <v>1.0273000000000001</v>
      </c>
      <c r="H512" s="5">
        <v>1.0888</v>
      </c>
      <c r="I512" s="6">
        <v>1.1733</v>
      </c>
      <c r="J512" s="9">
        <f t="shared" si="14"/>
        <v>10964.66666666667</v>
      </c>
      <c r="K512" s="9">
        <f t="shared" si="15"/>
        <v>11512.900000000003</v>
      </c>
      <c r="L512" s="5" t="s">
        <v>1009</v>
      </c>
      <c r="M512" s="5">
        <v>13911216668</v>
      </c>
      <c r="N512" s="5"/>
    </row>
    <row r="513" spans="1:14" ht="24" x14ac:dyDescent="0.15">
      <c r="A513" s="5">
        <v>510</v>
      </c>
      <c r="B513" s="5" t="s">
        <v>1264</v>
      </c>
      <c r="C513" s="5" t="s">
        <v>1670</v>
      </c>
      <c r="D513" s="5" t="s">
        <v>61</v>
      </c>
      <c r="E513" s="5" t="s">
        <v>1671</v>
      </c>
      <c r="F513" s="5" t="s">
        <v>1672</v>
      </c>
      <c r="G513" s="5">
        <v>0.38159999999999999</v>
      </c>
      <c r="H513" s="5">
        <v>0.70009999999999994</v>
      </c>
      <c r="I513" s="6">
        <v>1.1355</v>
      </c>
      <c r="J513" s="9">
        <f t="shared" si="14"/>
        <v>7390.6666666666661</v>
      </c>
      <c r="K513" s="9">
        <f t="shared" si="15"/>
        <v>7760.2</v>
      </c>
      <c r="L513" s="5" t="s">
        <v>723</v>
      </c>
      <c r="M513" s="5">
        <v>17835604814</v>
      </c>
      <c r="N513" s="5"/>
    </row>
    <row r="514" spans="1:14" ht="24" x14ac:dyDescent="0.15">
      <c r="A514" s="5">
        <v>511</v>
      </c>
      <c r="B514" s="5" t="s">
        <v>1264</v>
      </c>
      <c r="C514" s="5" t="s">
        <v>1673</v>
      </c>
      <c r="D514" s="5" t="s">
        <v>79</v>
      </c>
      <c r="E514" s="5" t="s">
        <v>1674</v>
      </c>
      <c r="F514" s="5" t="s">
        <v>1675</v>
      </c>
      <c r="G514" s="5">
        <v>0.64329999999999998</v>
      </c>
      <c r="H514" s="5">
        <v>0.71120000000000005</v>
      </c>
      <c r="I514" s="6">
        <v>1.1317999999999999</v>
      </c>
      <c r="J514" s="9">
        <f t="shared" si="14"/>
        <v>8287.6666666666661</v>
      </c>
      <c r="K514" s="9">
        <f t="shared" si="15"/>
        <v>8702.0499999999993</v>
      </c>
      <c r="L514" s="5" t="s">
        <v>1676</v>
      </c>
      <c r="M514" s="5" t="s">
        <v>1677</v>
      </c>
      <c r="N514" s="5"/>
    </row>
    <row r="515" spans="1:14" ht="24" x14ac:dyDescent="0.15">
      <c r="A515" s="5">
        <v>512</v>
      </c>
      <c r="B515" s="5" t="s">
        <v>1264</v>
      </c>
      <c r="C515" s="5" t="s">
        <v>1678</v>
      </c>
      <c r="D515" s="5" t="s">
        <v>54</v>
      </c>
      <c r="E515" s="5" t="s">
        <v>1679</v>
      </c>
      <c r="F515" s="5" t="s">
        <v>1680</v>
      </c>
      <c r="G515" s="5">
        <v>1.0752999999999999</v>
      </c>
      <c r="H515" s="5">
        <v>1.4419999999999999</v>
      </c>
      <c r="I515" s="6">
        <v>1.1124000000000001</v>
      </c>
      <c r="J515" s="9">
        <f t="shared" si="14"/>
        <v>12099</v>
      </c>
      <c r="K515" s="9">
        <f t="shared" si="15"/>
        <v>12703.95</v>
      </c>
      <c r="L515" s="5" t="s">
        <v>1681</v>
      </c>
      <c r="M515" s="5">
        <v>13835276200</v>
      </c>
      <c r="N515" s="5"/>
    </row>
    <row r="516" spans="1:14" ht="24" x14ac:dyDescent="0.15">
      <c r="A516" s="5">
        <v>513</v>
      </c>
      <c r="B516" s="5" t="s">
        <v>1264</v>
      </c>
      <c r="C516" s="5" t="s">
        <v>1682</v>
      </c>
      <c r="D516" s="5" t="s">
        <v>1683</v>
      </c>
      <c r="E516" s="5" t="s">
        <v>1684</v>
      </c>
      <c r="F516" s="5" t="s">
        <v>1685</v>
      </c>
      <c r="G516" s="5">
        <v>2.2332999999999998</v>
      </c>
      <c r="H516" s="5">
        <v>1.7584</v>
      </c>
      <c r="I516" s="6">
        <v>1.1105</v>
      </c>
      <c r="J516" s="9">
        <f t="shared" si="14"/>
        <v>17007.333333333332</v>
      </c>
      <c r="K516" s="9">
        <f t="shared" si="15"/>
        <v>17857.7</v>
      </c>
      <c r="L516" s="5" t="s">
        <v>1447</v>
      </c>
      <c r="M516" s="5">
        <v>18003522095</v>
      </c>
      <c r="N516" s="5"/>
    </row>
    <row r="517" spans="1:14" ht="24" x14ac:dyDescent="0.15">
      <c r="A517" s="5">
        <v>514</v>
      </c>
      <c r="B517" s="5" t="s">
        <v>1264</v>
      </c>
      <c r="C517" s="5" t="s">
        <v>1686</v>
      </c>
      <c r="D517" s="5" t="s">
        <v>183</v>
      </c>
      <c r="E517" s="5" t="s">
        <v>1687</v>
      </c>
      <c r="F517" s="5" t="s">
        <v>1688</v>
      </c>
      <c r="G517" s="5">
        <v>2.4607000000000001</v>
      </c>
      <c r="H517" s="5">
        <v>2.7223999999999999</v>
      </c>
      <c r="I517" s="6">
        <v>1.0980000000000001</v>
      </c>
      <c r="J517" s="9">
        <f t="shared" ref="J517:J580" si="16">AVERAGEIF(G517:I517, "&lt;&gt;0")*10000</f>
        <v>20936.999999999996</v>
      </c>
      <c r="K517" s="9">
        <f t="shared" ref="K517:K580" si="17">J517*1.05</f>
        <v>21983.85</v>
      </c>
      <c r="L517" s="5" t="s">
        <v>1425</v>
      </c>
      <c r="M517" s="5">
        <v>15299650913</v>
      </c>
      <c r="N517" s="5"/>
    </row>
    <row r="518" spans="1:14" ht="36" x14ac:dyDescent="0.15">
      <c r="A518" s="5">
        <v>515</v>
      </c>
      <c r="B518" s="5" t="s">
        <v>1264</v>
      </c>
      <c r="C518" s="5" t="s">
        <v>1689</v>
      </c>
      <c r="D518" s="5" t="s">
        <v>22</v>
      </c>
      <c r="E518" s="5" t="s">
        <v>71</v>
      </c>
      <c r="F518" s="5" t="s">
        <v>1690</v>
      </c>
      <c r="G518" s="5">
        <v>0.3634</v>
      </c>
      <c r="H518" s="5">
        <v>0.51729999999999998</v>
      </c>
      <c r="I518" s="6">
        <v>1.0878000000000001</v>
      </c>
      <c r="J518" s="9">
        <f t="shared" si="16"/>
        <v>6561.666666666667</v>
      </c>
      <c r="K518" s="9">
        <f t="shared" si="17"/>
        <v>6889.7500000000009</v>
      </c>
      <c r="L518" s="5" t="s">
        <v>819</v>
      </c>
      <c r="M518" s="5">
        <v>15383525766</v>
      </c>
      <c r="N518" s="5"/>
    </row>
    <row r="519" spans="1:14" x14ac:dyDescent="0.15">
      <c r="A519" s="5">
        <v>516</v>
      </c>
      <c r="B519" s="5" t="s">
        <v>1264</v>
      </c>
      <c r="C519" s="5" t="s">
        <v>1691</v>
      </c>
      <c r="D519" s="5" t="s">
        <v>61</v>
      </c>
      <c r="E519" s="5" t="s">
        <v>1692</v>
      </c>
      <c r="F519" s="5" t="s">
        <v>1693</v>
      </c>
      <c r="G519" s="5">
        <v>0.83699999999999997</v>
      </c>
      <c r="H519" s="5">
        <v>0.91300000000000003</v>
      </c>
      <c r="I519" s="6">
        <v>1.0820000000000001</v>
      </c>
      <c r="J519" s="9">
        <f t="shared" si="16"/>
        <v>9440</v>
      </c>
      <c r="K519" s="9">
        <f t="shared" si="17"/>
        <v>9912</v>
      </c>
      <c r="L519" s="5" t="s">
        <v>937</v>
      </c>
      <c r="M519" s="5">
        <v>18234985783</v>
      </c>
      <c r="N519" s="5"/>
    </row>
    <row r="520" spans="1:14" ht="24" x14ac:dyDescent="0.15">
      <c r="A520" s="5">
        <v>517</v>
      </c>
      <c r="B520" s="5" t="s">
        <v>1264</v>
      </c>
      <c r="C520" s="5" t="s">
        <v>1694</v>
      </c>
      <c r="D520" s="5" t="s">
        <v>59</v>
      </c>
      <c r="E520" s="5" t="s">
        <v>1695</v>
      </c>
      <c r="F520" s="5" t="s">
        <v>1696</v>
      </c>
      <c r="G520" s="5">
        <v>0</v>
      </c>
      <c r="H520" s="5">
        <v>0.58509999999999995</v>
      </c>
      <c r="I520" s="6">
        <v>1.0651999999999999</v>
      </c>
      <c r="J520" s="9">
        <f t="shared" si="16"/>
        <v>8251.5</v>
      </c>
      <c r="K520" s="9">
        <f t="shared" si="17"/>
        <v>8664.0750000000007</v>
      </c>
      <c r="L520" s="5" t="s">
        <v>1697</v>
      </c>
      <c r="M520" s="5">
        <v>15003423341</v>
      </c>
      <c r="N520" s="5"/>
    </row>
    <row r="521" spans="1:14" x14ac:dyDescent="0.15">
      <c r="A521" s="5">
        <v>518</v>
      </c>
      <c r="B521" s="5" t="s">
        <v>1264</v>
      </c>
      <c r="C521" s="5" t="s">
        <v>1698</v>
      </c>
      <c r="D521" s="5" t="s">
        <v>54</v>
      </c>
      <c r="E521" s="5" t="s">
        <v>1699</v>
      </c>
      <c r="F521" s="5" t="s">
        <v>1700</v>
      </c>
      <c r="G521" s="5">
        <v>1.0066999999999999</v>
      </c>
      <c r="H521" s="5">
        <v>1.0934999999999999</v>
      </c>
      <c r="I521" s="6">
        <v>1.0548999999999999</v>
      </c>
      <c r="J521" s="9">
        <f t="shared" si="16"/>
        <v>10517</v>
      </c>
      <c r="K521" s="9">
        <f t="shared" si="17"/>
        <v>11042.85</v>
      </c>
      <c r="L521" s="5" t="s">
        <v>1701</v>
      </c>
      <c r="M521" s="5">
        <v>13754910129</v>
      </c>
      <c r="N521" s="5"/>
    </row>
    <row r="522" spans="1:14" ht="24" x14ac:dyDescent="0.15">
      <c r="A522" s="5">
        <v>519</v>
      </c>
      <c r="B522" s="5" t="s">
        <v>1264</v>
      </c>
      <c r="C522" s="5" t="s">
        <v>1702</v>
      </c>
      <c r="D522" s="5" t="s">
        <v>504</v>
      </c>
      <c r="E522" s="5" t="s">
        <v>1703</v>
      </c>
      <c r="F522" s="5" t="s">
        <v>1704</v>
      </c>
      <c r="G522" s="5">
        <v>0</v>
      </c>
      <c r="H522" s="5">
        <v>0.21859999999999999</v>
      </c>
      <c r="I522" s="6">
        <v>1.032</v>
      </c>
      <c r="J522" s="9">
        <f t="shared" si="16"/>
        <v>6253</v>
      </c>
      <c r="K522" s="9">
        <f t="shared" si="17"/>
        <v>6565.6500000000005</v>
      </c>
      <c r="L522" s="5" t="s">
        <v>1705</v>
      </c>
      <c r="M522" s="5">
        <v>15297123100</v>
      </c>
      <c r="N522" s="5"/>
    </row>
    <row r="523" spans="1:14" ht="24" x14ac:dyDescent="0.15">
      <c r="A523" s="5">
        <v>520</v>
      </c>
      <c r="B523" s="5" t="s">
        <v>1264</v>
      </c>
      <c r="C523" s="5" t="s">
        <v>1706</v>
      </c>
      <c r="D523" s="5" t="s">
        <v>89</v>
      </c>
      <c r="E523" s="5" t="s">
        <v>1707</v>
      </c>
      <c r="F523" s="5" t="s">
        <v>1708</v>
      </c>
      <c r="G523" s="5">
        <v>1.5826</v>
      </c>
      <c r="H523" s="5">
        <v>1.4515</v>
      </c>
      <c r="I523" s="6">
        <v>1.0262</v>
      </c>
      <c r="J523" s="9">
        <f t="shared" si="16"/>
        <v>13534.333333333332</v>
      </c>
      <c r="K523" s="9">
        <f t="shared" si="17"/>
        <v>14211.05</v>
      </c>
      <c r="L523" s="5" t="s">
        <v>1486</v>
      </c>
      <c r="M523" s="5" t="s">
        <v>1709</v>
      </c>
      <c r="N523" s="5"/>
    </row>
    <row r="524" spans="1:14" ht="36" x14ac:dyDescent="0.15">
      <c r="A524" s="5">
        <v>521</v>
      </c>
      <c r="B524" s="5" t="s">
        <v>1264</v>
      </c>
      <c r="C524" s="5" t="s">
        <v>1710</v>
      </c>
      <c r="D524" s="5" t="s">
        <v>79</v>
      </c>
      <c r="E524" s="5" t="s">
        <v>1711</v>
      </c>
      <c r="F524" s="5" t="s">
        <v>1712</v>
      </c>
      <c r="G524" s="5">
        <v>0</v>
      </c>
      <c r="H524" s="5">
        <v>0.72760000000000002</v>
      </c>
      <c r="I524" s="6">
        <v>1.0091000000000001</v>
      </c>
      <c r="J524" s="9">
        <f t="shared" si="16"/>
        <v>8683.5</v>
      </c>
      <c r="K524" s="9">
        <f t="shared" si="17"/>
        <v>9117.6750000000011</v>
      </c>
      <c r="L524" s="5" t="s">
        <v>1713</v>
      </c>
      <c r="M524" s="5">
        <v>18035211303</v>
      </c>
      <c r="N524" s="5"/>
    </row>
    <row r="525" spans="1:14" x14ac:dyDescent="0.15">
      <c r="A525" s="5">
        <v>522</v>
      </c>
      <c r="B525" s="5" t="s">
        <v>1264</v>
      </c>
      <c r="C525" s="5" t="s">
        <v>1714</v>
      </c>
      <c r="D525" s="5" t="s">
        <v>89</v>
      </c>
      <c r="E525" s="5" t="s">
        <v>1715</v>
      </c>
      <c r="F525" s="5" t="s">
        <v>1716</v>
      </c>
      <c r="G525" s="5">
        <v>2.3557999999999999</v>
      </c>
      <c r="H525" s="5">
        <v>1.0155000000000001</v>
      </c>
      <c r="I525" s="6">
        <v>0.95699999999999996</v>
      </c>
      <c r="J525" s="9">
        <f t="shared" si="16"/>
        <v>14427.666666666666</v>
      </c>
      <c r="K525" s="9">
        <f t="shared" si="17"/>
        <v>15149.05</v>
      </c>
      <c r="L525" s="5" t="s">
        <v>1717</v>
      </c>
      <c r="M525" s="5">
        <v>16635020696</v>
      </c>
      <c r="N525" s="5"/>
    </row>
    <row r="526" spans="1:14" x14ac:dyDescent="0.15">
      <c r="A526" s="5">
        <v>523</v>
      </c>
      <c r="B526" s="5" t="s">
        <v>1264</v>
      </c>
      <c r="C526" s="5" t="s">
        <v>1718</v>
      </c>
      <c r="D526" s="5" t="s">
        <v>59</v>
      </c>
      <c r="E526" s="5" t="s">
        <v>1719</v>
      </c>
      <c r="F526" s="5" t="s">
        <v>1720</v>
      </c>
      <c r="G526" s="5">
        <v>0.62580000000000002</v>
      </c>
      <c r="H526" s="5">
        <v>0.85540000000000005</v>
      </c>
      <c r="I526" s="6">
        <v>0.94969999999999999</v>
      </c>
      <c r="J526" s="9">
        <f t="shared" si="16"/>
        <v>8103.0000000000009</v>
      </c>
      <c r="K526" s="9">
        <f t="shared" si="17"/>
        <v>8508.1500000000015</v>
      </c>
      <c r="L526" s="5" t="s">
        <v>1721</v>
      </c>
      <c r="M526" s="5" t="s">
        <v>1722</v>
      </c>
      <c r="N526" s="5"/>
    </row>
    <row r="527" spans="1:14" ht="24" x14ac:dyDescent="0.15">
      <c r="A527" s="5">
        <v>524</v>
      </c>
      <c r="B527" s="5" t="s">
        <v>1264</v>
      </c>
      <c r="C527" s="5" t="s">
        <v>1723</v>
      </c>
      <c r="D527" s="5" t="s">
        <v>79</v>
      </c>
      <c r="E527" s="5" t="s">
        <v>1724</v>
      </c>
      <c r="F527" s="5" t="s">
        <v>1725</v>
      </c>
      <c r="G527" s="5">
        <v>0.85909999999999997</v>
      </c>
      <c r="H527" s="5">
        <v>1.6600999999999999</v>
      </c>
      <c r="I527" s="6">
        <v>0.93659999999999999</v>
      </c>
      <c r="J527" s="9">
        <f t="shared" si="16"/>
        <v>11519.333333333332</v>
      </c>
      <c r="K527" s="9">
        <f t="shared" si="17"/>
        <v>12095.3</v>
      </c>
      <c r="L527" s="5" t="s">
        <v>1726</v>
      </c>
      <c r="M527" s="5">
        <v>13753210163</v>
      </c>
      <c r="N527" s="5"/>
    </row>
    <row r="528" spans="1:14" ht="24" x14ac:dyDescent="0.15">
      <c r="A528" s="5">
        <v>525</v>
      </c>
      <c r="B528" s="5" t="s">
        <v>1264</v>
      </c>
      <c r="C528" s="5" t="s">
        <v>1727</v>
      </c>
      <c r="D528" s="5" t="s">
        <v>504</v>
      </c>
      <c r="E528" s="5" t="s">
        <v>1728</v>
      </c>
      <c r="F528" s="5" t="s">
        <v>1729</v>
      </c>
      <c r="G528" s="5">
        <v>0</v>
      </c>
      <c r="H528" s="5">
        <v>0.57340000000000002</v>
      </c>
      <c r="I528" s="6">
        <v>0.93310000000000004</v>
      </c>
      <c r="J528" s="9">
        <f t="shared" si="16"/>
        <v>7532.5</v>
      </c>
      <c r="K528" s="9">
        <f t="shared" si="17"/>
        <v>7909.125</v>
      </c>
      <c r="L528" s="5" t="s">
        <v>1730</v>
      </c>
      <c r="M528" s="5" t="s">
        <v>1731</v>
      </c>
      <c r="N528" s="5"/>
    </row>
    <row r="529" spans="1:14" ht="24" x14ac:dyDescent="0.15">
      <c r="A529" s="5">
        <v>526</v>
      </c>
      <c r="B529" s="5" t="s">
        <v>1264</v>
      </c>
      <c r="C529" s="5" t="s">
        <v>1732</v>
      </c>
      <c r="D529" s="5" t="s">
        <v>504</v>
      </c>
      <c r="E529" s="5" t="s">
        <v>1733</v>
      </c>
      <c r="F529" s="5" t="s">
        <v>1734</v>
      </c>
      <c r="G529" s="5">
        <v>1.9944</v>
      </c>
      <c r="H529" s="5">
        <v>2.4127000000000001</v>
      </c>
      <c r="I529" s="6">
        <v>0.92969999999999997</v>
      </c>
      <c r="J529" s="9">
        <f t="shared" si="16"/>
        <v>17789.333333333336</v>
      </c>
      <c r="K529" s="9">
        <f t="shared" si="17"/>
        <v>18678.800000000003</v>
      </c>
      <c r="L529" s="5" t="s">
        <v>1735</v>
      </c>
      <c r="M529" s="5">
        <v>13096698988</v>
      </c>
      <c r="N529" s="5"/>
    </row>
    <row r="530" spans="1:14" ht="24" x14ac:dyDescent="0.15">
      <c r="A530" s="5">
        <v>527</v>
      </c>
      <c r="B530" s="5" t="s">
        <v>1264</v>
      </c>
      <c r="C530" s="5" t="s">
        <v>1736</v>
      </c>
      <c r="D530" s="5" t="s">
        <v>54</v>
      </c>
      <c r="E530" s="5" t="s">
        <v>1737</v>
      </c>
      <c r="F530" s="5" t="s">
        <v>1738</v>
      </c>
      <c r="G530" s="5">
        <v>1.3906000000000001</v>
      </c>
      <c r="H530" s="5">
        <v>2.0487000000000002</v>
      </c>
      <c r="I530" s="6">
        <v>0.92869999999999997</v>
      </c>
      <c r="J530" s="9">
        <f t="shared" si="16"/>
        <v>14560.000000000002</v>
      </c>
      <c r="K530" s="9">
        <f t="shared" si="17"/>
        <v>15288.000000000002</v>
      </c>
      <c r="L530" s="5" t="s">
        <v>1739</v>
      </c>
      <c r="M530" s="5">
        <v>18636201068</v>
      </c>
      <c r="N530" s="5"/>
    </row>
    <row r="531" spans="1:14" ht="24" x14ac:dyDescent="0.15">
      <c r="A531" s="5">
        <v>528</v>
      </c>
      <c r="B531" s="5" t="s">
        <v>1264</v>
      </c>
      <c r="C531" s="5" t="s">
        <v>1740</v>
      </c>
      <c r="D531" s="5" t="s">
        <v>59</v>
      </c>
      <c r="E531" s="5" t="s">
        <v>71</v>
      </c>
      <c r="F531" s="5" t="s">
        <v>1741</v>
      </c>
      <c r="G531" s="5">
        <v>0.2079</v>
      </c>
      <c r="H531" s="5">
        <v>9.6199999999999994E-2</v>
      </c>
      <c r="I531" s="6">
        <v>0.91279999999999994</v>
      </c>
      <c r="J531" s="9">
        <f t="shared" si="16"/>
        <v>4056.333333333333</v>
      </c>
      <c r="K531" s="9">
        <f t="shared" si="17"/>
        <v>4259.1499999999996</v>
      </c>
      <c r="L531" s="5" t="s">
        <v>1742</v>
      </c>
      <c r="M531" s="5">
        <v>18335200915</v>
      </c>
      <c r="N531" s="5"/>
    </row>
    <row r="532" spans="1:14" ht="24" x14ac:dyDescent="0.15">
      <c r="A532" s="5">
        <v>529</v>
      </c>
      <c r="B532" s="5" t="s">
        <v>1264</v>
      </c>
      <c r="C532" s="5" t="s">
        <v>1743</v>
      </c>
      <c r="D532" s="5" t="s">
        <v>79</v>
      </c>
      <c r="E532" s="5" t="s">
        <v>1744</v>
      </c>
      <c r="F532" s="5" t="s">
        <v>1745</v>
      </c>
      <c r="G532" s="5">
        <v>0.61519999999999997</v>
      </c>
      <c r="H532" s="5">
        <v>0.55289999999999995</v>
      </c>
      <c r="I532" s="6">
        <v>0.91200000000000003</v>
      </c>
      <c r="J532" s="9">
        <f t="shared" si="16"/>
        <v>6933.6666666666661</v>
      </c>
      <c r="K532" s="9">
        <f t="shared" si="17"/>
        <v>7280.3499999999995</v>
      </c>
      <c r="L532" s="5" t="s">
        <v>1550</v>
      </c>
      <c r="M532" s="5">
        <v>18635226611</v>
      </c>
      <c r="N532" s="5"/>
    </row>
    <row r="533" spans="1:14" ht="24" x14ac:dyDescent="0.15">
      <c r="A533" s="5">
        <v>530</v>
      </c>
      <c r="B533" s="5" t="s">
        <v>1264</v>
      </c>
      <c r="C533" s="5" t="s">
        <v>1746</v>
      </c>
      <c r="D533" s="5" t="s">
        <v>183</v>
      </c>
      <c r="E533" s="5" t="s">
        <v>1747</v>
      </c>
      <c r="F533" s="5" t="s">
        <v>1748</v>
      </c>
      <c r="G533" s="5">
        <v>0.1636</v>
      </c>
      <c r="H533" s="5">
        <v>2.6499999999999999E-2</v>
      </c>
      <c r="I533" s="6">
        <v>0.91120000000000001</v>
      </c>
      <c r="J533" s="9">
        <f t="shared" si="16"/>
        <v>3671</v>
      </c>
      <c r="K533" s="9">
        <f t="shared" si="17"/>
        <v>3854.55</v>
      </c>
      <c r="L533" s="5" t="s">
        <v>937</v>
      </c>
      <c r="M533" s="5">
        <v>13363409382</v>
      </c>
      <c r="N533" s="5"/>
    </row>
    <row r="534" spans="1:14" ht="24" x14ac:dyDescent="0.15">
      <c r="A534" s="5">
        <v>531</v>
      </c>
      <c r="B534" s="5" t="s">
        <v>1264</v>
      </c>
      <c r="C534" s="5" t="s">
        <v>1749</v>
      </c>
      <c r="D534" s="5" t="s">
        <v>61</v>
      </c>
      <c r="E534" s="5" t="s">
        <v>1750</v>
      </c>
      <c r="F534" s="5" t="s">
        <v>1751</v>
      </c>
      <c r="G534" s="5">
        <v>0.95369999999999999</v>
      </c>
      <c r="H534" s="5">
        <v>1.9500999999999999</v>
      </c>
      <c r="I534" s="6">
        <v>0.89880000000000004</v>
      </c>
      <c r="J534" s="9">
        <f t="shared" si="16"/>
        <v>12675.333333333334</v>
      </c>
      <c r="K534" s="9">
        <f t="shared" si="17"/>
        <v>13309.1</v>
      </c>
      <c r="L534" s="5" t="s">
        <v>628</v>
      </c>
      <c r="M534" s="5">
        <v>13753243966</v>
      </c>
      <c r="N534" s="5"/>
    </row>
    <row r="535" spans="1:14" ht="24" x14ac:dyDescent="0.15">
      <c r="A535" s="5">
        <v>532</v>
      </c>
      <c r="B535" s="5" t="s">
        <v>1264</v>
      </c>
      <c r="C535" s="5" t="s">
        <v>1752</v>
      </c>
      <c r="D535" s="5" t="s">
        <v>79</v>
      </c>
      <c r="E535" s="5" t="s">
        <v>1753</v>
      </c>
      <c r="F535" s="5" t="s">
        <v>1754</v>
      </c>
      <c r="G535" s="5">
        <v>0.64759999999999995</v>
      </c>
      <c r="H535" s="5">
        <v>0.82620000000000005</v>
      </c>
      <c r="I535" s="6">
        <v>0.88180000000000003</v>
      </c>
      <c r="J535" s="9">
        <f t="shared" si="16"/>
        <v>7852</v>
      </c>
      <c r="K535" s="9">
        <f t="shared" si="17"/>
        <v>8244.6</v>
      </c>
      <c r="L535" s="5" t="s">
        <v>611</v>
      </c>
      <c r="M535" s="5">
        <v>15735272777</v>
      </c>
      <c r="N535" s="5"/>
    </row>
    <row r="536" spans="1:14" ht="24" x14ac:dyDescent="0.15">
      <c r="A536" s="5">
        <v>533</v>
      </c>
      <c r="B536" s="5" t="s">
        <v>1264</v>
      </c>
      <c r="C536" s="5" t="s">
        <v>1755</v>
      </c>
      <c r="D536" s="5" t="s">
        <v>504</v>
      </c>
      <c r="E536" s="5" t="s">
        <v>1431</v>
      </c>
      <c r="F536" s="5" t="s">
        <v>1756</v>
      </c>
      <c r="G536" s="5">
        <v>0</v>
      </c>
      <c r="H536" s="5">
        <v>6.3600000000000004E-2</v>
      </c>
      <c r="I536" s="6">
        <v>0.86760000000000004</v>
      </c>
      <c r="J536" s="9">
        <f t="shared" si="16"/>
        <v>4656</v>
      </c>
      <c r="K536" s="9">
        <f t="shared" si="17"/>
        <v>4888.8</v>
      </c>
      <c r="L536" s="5" t="s">
        <v>1742</v>
      </c>
      <c r="M536" s="5">
        <v>13994336768</v>
      </c>
      <c r="N536" s="5"/>
    </row>
    <row r="537" spans="1:14" x14ac:dyDescent="0.15">
      <c r="A537" s="5">
        <v>534</v>
      </c>
      <c r="B537" s="5" t="s">
        <v>1264</v>
      </c>
      <c r="C537" s="5" t="s">
        <v>1757</v>
      </c>
      <c r="D537" s="5" t="s">
        <v>89</v>
      </c>
      <c r="E537" s="5" t="s">
        <v>1758</v>
      </c>
      <c r="F537" s="5" t="s">
        <v>1759</v>
      </c>
      <c r="G537" s="5">
        <v>0.86350000000000005</v>
      </c>
      <c r="H537" s="5">
        <v>0.85780000000000001</v>
      </c>
      <c r="I537" s="6">
        <v>0.85599999999999998</v>
      </c>
      <c r="J537" s="9">
        <f t="shared" si="16"/>
        <v>8591</v>
      </c>
      <c r="K537" s="9">
        <f t="shared" si="17"/>
        <v>9020.5500000000011</v>
      </c>
      <c r="L537" s="5" t="s">
        <v>1760</v>
      </c>
      <c r="M537" s="5">
        <v>13935201110</v>
      </c>
      <c r="N537" s="5"/>
    </row>
    <row r="538" spans="1:14" x14ac:dyDescent="0.15">
      <c r="A538" s="5">
        <v>535</v>
      </c>
      <c r="B538" s="5" t="s">
        <v>1264</v>
      </c>
      <c r="C538" s="5" t="s">
        <v>1761</v>
      </c>
      <c r="D538" s="5" t="s">
        <v>89</v>
      </c>
      <c r="E538" s="5" t="s">
        <v>1427</v>
      </c>
      <c r="F538" s="5" t="s">
        <v>1762</v>
      </c>
      <c r="G538" s="5">
        <v>0</v>
      </c>
      <c r="H538" s="5">
        <v>0.12559999999999999</v>
      </c>
      <c r="I538" s="6">
        <v>0.85580000000000001</v>
      </c>
      <c r="J538" s="9">
        <f t="shared" si="16"/>
        <v>4907</v>
      </c>
      <c r="K538" s="9">
        <f t="shared" si="17"/>
        <v>5152.3500000000004</v>
      </c>
      <c r="L538" s="5" t="s">
        <v>1763</v>
      </c>
      <c r="M538" s="5" t="s">
        <v>1764</v>
      </c>
      <c r="N538" s="5"/>
    </row>
    <row r="539" spans="1:14" ht="24" x14ac:dyDescent="0.15">
      <c r="A539" s="5">
        <v>536</v>
      </c>
      <c r="B539" s="5" t="s">
        <v>1264</v>
      </c>
      <c r="C539" s="5" t="s">
        <v>1765</v>
      </c>
      <c r="D539" s="5" t="s">
        <v>183</v>
      </c>
      <c r="E539" s="5" t="s">
        <v>1766</v>
      </c>
      <c r="F539" s="5" t="s">
        <v>1767</v>
      </c>
      <c r="G539" s="5">
        <v>0</v>
      </c>
      <c r="H539" s="5">
        <v>0</v>
      </c>
      <c r="I539" s="6">
        <v>0.85150000000000003</v>
      </c>
      <c r="J539" s="9">
        <f t="shared" si="16"/>
        <v>8515</v>
      </c>
      <c r="K539" s="9">
        <f t="shared" si="17"/>
        <v>8940.75</v>
      </c>
      <c r="L539" s="5" t="s">
        <v>1095</v>
      </c>
      <c r="M539" s="5">
        <v>13734218226</v>
      </c>
      <c r="N539" s="5"/>
    </row>
    <row r="540" spans="1:14" x14ac:dyDescent="0.15">
      <c r="A540" s="5">
        <v>537</v>
      </c>
      <c r="B540" s="5" t="s">
        <v>1264</v>
      </c>
      <c r="C540" s="5" t="s">
        <v>1768</v>
      </c>
      <c r="D540" s="5" t="s">
        <v>84</v>
      </c>
      <c r="E540" s="5" t="s">
        <v>85</v>
      </c>
      <c r="F540" s="5" t="s">
        <v>1769</v>
      </c>
      <c r="G540" s="5">
        <v>5.13</v>
      </c>
      <c r="H540" s="5">
        <v>4.7119999999999997</v>
      </c>
      <c r="I540" s="6">
        <v>0.83279999999999998</v>
      </c>
      <c r="J540" s="9">
        <f t="shared" si="16"/>
        <v>35582.666666666664</v>
      </c>
      <c r="K540" s="9">
        <f t="shared" si="17"/>
        <v>37361.799999999996</v>
      </c>
      <c r="L540" s="5" t="s">
        <v>1591</v>
      </c>
      <c r="M540" s="5">
        <v>17335866467</v>
      </c>
      <c r="N540" s="5"/>
    </row>
    <row r="541" spans="1:14" x14ac:dyDescent="0.15">
      <c r="A541" s="5">
        <v>538</v>
      </c>
      <c r="B541" s="5" t="s">
        <v>1264</v>
      </c>
      <c r="C541" s="5" t="s">
        <v>1770</v>
      </c>
      <c r="D541" s="5" t="s">
        <v>59</v>
      </c>
      <c r="E541" s="5" t="s">
        <v>1744</v>
      </c>
      <c r="F541" s="5" t="s">
        <v>1771</v>
      </c>
      <c r="G541" s="5">
        <v>0</v>
      </c>
      <c r="H541" s="5">
        <v>0</v>
      </c>
      <c r="I541" s="6">
        <v>0.82850000000000001</v>
      </c>
      <c r="J541" s="9">
        <f t="shared" si="16"/>
        <v>8285</v>
      </c>
      <c r="K541" s="9">
        <f t="shared" si="17"/>
        <v>8699.25</v>
      </c>
      <c r="L541" s="5" t="s">
        <v>1356</v>
      </c>
      <c r="M541" s="5">
        <v>18235203726</v>
      </c>
      <c r="N541" s="5"/>
    </row>
    <row r="542" spans="1:14" ht="24" x14ac:dyDescent="0.15">
      <c r="A542" s="5">
        <v>539</v>
      </c>
      <c r="B542" s="5" t="s">
        <v>1264</v>
      </c>
      <c r="C542" s="5" t="s">
        <v>1772</v>
      </c>
      <c r="D542" s="5" t="s">
        <v>79</v>
      </c>
      <c r="E542" s="5" t="s">
        <v>1587</v>
      </c>
      <c r="F542" s="5" t="s">
        <v>1588</v>
      </c>
      <c r="G542" s="5">
        <v>0.749</v>
      </c>
      <c r="H542" s="5">
        <v>0.98499999999999999</v>
      </c>
      <c r="I542" s="6">
        <v>0.8</v>
      </c>
      <c r="J542" s="9">
        <f t="shared" si="16"/>
        <v>8446.6666666666661</v>
      </c>
      <c r="K542" s="9">
        <f t="shared" si="17"/>
        <v>8869</v>
      </c>
      <c r="L542" s="5" t="s">
        <v>847</v>
      </c>
      <c r="M542" s="5">
        <v>13191280425</v>
      </c>
      <c r="N542" s="5"/>
    </row>
    <row r="543" spans="1:14" x14ac:dyDescent="0.15">
      <c r="A543" s="5">
        <v>540</v>
      </c>
      <c r="B543" s="5" t="s">
        <v>1264</v>
      </c>
      <c r="C543" s="5" t="s">
        <v>1773</v>
      </c>
      <c r="D543" s="5" t="s">
        <v>59</v>
      </c>
      <c r="E543" s="5" t="s">
        <v>1774</v>
      </c>
      <c r="F543" s="5" t="s">
        <v>1775</v>
      </c>
      <c r="G543" s="5">
        <v>0.56340000000000001</v>
      </c>
      <c r="H543" s="5">
        <v>0.57469999999999999</v>
      </c>
      <c r="I543" s="6">
        <v>0.78910000000000002</v>
      </c>
      <c r="J543" s="9">
        <f t="shared" si="16"/>
        <v>6424</v>
      </c>
      <c r="K543" s="9">
        <f t="shared" si="17"/>
        <v>6745.2000000000007</v>
      </c>
      <c r="L543" s="5" t="s">
        <v>633</v>
      </c>
      <c r="M543" s="5">
        <v>18835248383</v>
      </c>
      <c r="N543" s="5"/>
    </row>
    <row r="544" spans="1:14" ht="24" x14ac:dyDescent="0.15">
      <c r="A544" s="5">
        <v>541</v>
      </c>
      <c r="B544" s="5" t="s">
        <v>1264</v>
      </c>
      <c r="C544" s="5" t="s">
        <v>1776</v>
      </c>
      <c r="D544" s="5" t="s">
        <v>79</v>
      </c>
      <c r="E544" s="5" t="s">
        <v>1733</v>
      </c>
      <c r="F544" s="5" t="s">
        <v>1734</v>
      </c>
      <c r="G544" s="5">
        <v>0</v>
      </c>
      <c r="H544" s="5">
        <v>0</v>
      </c>
      <c r="I544" s="6">
        <v>0.78649999999999998</v>
      </c>
      <c r="J544" s="9">
        <f t="shared" si="16"/>
        <v>7865</v>
      </c>
      <c r="K544" s="9">
        <f t="shared" si="17"/>
        <v>8258.25</v>
      </c>
      <c r="L544" s="5" t="s">
        <v>1735</v>
      </c>
      <c r="M544" s="5">
        <v>13096698988</v>
      </c>
      <c r="N544" s="5"/>
    </row>
    <row r="545" spans="1:14" ht="24" x14ac:dyDescent="0.15">
      <c r="A545" s="5">
        <v>542</v>
      </c>
      <c r="B545" s="5" t="s">
        <v>1264</v>
      </c>
      <c r="C545" s="5" t="s">
        <v>1777</v>
      </c>
      <c r="D545" s="5" t="s">
        <v>84</v>
      </c>
      <c r="E545" s="5" t="s">
        <v>85</v>
      </c>
      <c r="F545" s="5" t="s">
        <v>1778</v>
      </c>
      <c r="G545" s="5">
        <v>0.96240000000000003</v>
      </c>
      <c r="H545" s="5">
        <v>0.69059999999999999</v>
      </c>
      <c r="I545" s="6">
        <v>0.78169999999999995</v>
      </c>
      <c r="J545" s="9">
        <f t="shared" si="16"/>
        <v>8115.666666666667</v>
      </c>
      <c r="K545" s="9">
        <f t="shared" si="17"/>
        <v>8521.4500000000007</v>
      </c>
      <c r="L545" s="5" t="s">
        <v>1591</v>
      </c>
      <c r="M545" s="5">
        <v>17335866467</v>
      </c>
      <c r="N545" s="5"/>
    </row>
    <row r="546" spans="1:14" ht="24" x14ac:dyDescent="0.15">
      <c r="A546" s="5">
        <v>543</v>
      </c>
      <c r="B546" s="5" t="s">
        <v>1264</v>
      </c>
      <c r="C546" s="5" t="s">
        <v>1779</v>
      </c>
      <c r="D546" s="5" t="s">
        <v>79</v>
      </c>
      <c r="E546" s="5" t="s">
        <v>1780</v>
      </c>
      <c r="F546" s="5" t="s">
        <v>1781</v>
      </c>
      <c r="G546" s="5">
        <v>0.71409999999999996</v>
      </c>
      <c r="H546" s="5">
        <v>1.8405</v>
      </c>
      <c r="I546" s="6">
        <v>0.78059999999999996</v>
      </c>
      <c r="J546" s="9">
        <f t="shared" si="16"/>
        <v>11117.333333333332</v>
      </c>
      <c r="K546" s="9">
        <f t="shared" si="17"/>
        <v>11673.199999999999</v>
      </c>
      <c r="L546" s="5" t="s">
        <v>1782</v>
      </c>
      <c r="M546" s="5">
        <v>13313425368</v>
      </c>
      <c r="N546" s="5"/>
    </row>
    <row r="547" spans="1:14" x14ac:dyDescent="0.15">
      <c r="A547" s="5">
        <v>544</v>
      </c>
      <c r="B547" s="5" t="s">
        <v>1264</v>
      </c>
      <c r="C547" s="5" t="s">
        <v>1783</v>
      </c>
      <c r="D547" s="5" t="s">
        <v>22</v>
      </c>
      <c r="E547" s="5" t="s">
        <v>71</v>
      </c>
      <c r="F547" s="5" t="s">
        <v>1784</v>
      </c>
      <c r="G547" s="5">
        <v>0.47470000000000001</v>
      </c>
      <c r="H547" s="5">
        <v>0.58240000000000003</v>
      </c>
      <c r="I547" s="6">
        <v>0.77829999999999999</v>
      </c>
      <c r="J547" s="9">
        <f t="shared" si="16"/>
        <v>6118</v>
      </c>
      <c r="K547" s="9">
        <f t="shared" si="17"/>
        <v>6423.9000000000005</v>
      </c>
      <c r="L547" s="5" t="s">
        <v>1785</v>
      </c>
      <c r="M547" s="5">
        <v>18603521376</v>
      </c>
      <c r="N547" s="5"/>
    </row>
    <row r="548" spans="1:14" ht="24" x14ac:dyDescent="0.15">
      <c r="A548" s="5">
        <v>545</v>
      </c>
      <c r="B548" s="5" t="s">
        <v>1264</v>
      </c>
      <c r="C548" s="5" t="s">
        <v>1786</v>
      </c>
      <c r="D548" s="5" t="s">
        <v>504</v>
      </c>
      <c r="E548" s="5" t="s">
        <v>1787</v>
      </c>
      <c r="F548" s="5" t="s">
        <v>1788</v>
      </c>
      <c r="G548" s="5">
        <v>0</v>
      </c>
      <c r="H548" s="5">
        <v>0.1176</v>
      </c>
      <c r="I548" s="6">
        <v>0.77270000000000005</v>
      </c>
      <c r="J548" s="9">
        <f t="shared" si="16"/>
        <v>4451.5000000000009</v>
      </c>
      <c r="K548" s="9">
        <f t="shared" si="17"/>
        <v>4674.0750000000007</v>
      </c>
      <c r="L548" s="5" t="s">
        <v>1789</v>
      </c>
      <c r="M548" s="5" t="s">
        <v>1790</v>
      </c>
      <c r="N548" s="5"/>
    </row>
    <row r="549" spans="1:14" ht="24" x14ac:dyDescent="0.15">
      <c r="A549" s="5">
        <v>546</v>
      </c>
      <c r="B549" s="5" t="s">
        <v>1264</v>
      </c>
      <c r="C549" s="5" t="s">
        <v>1791</v>
      </c>
      <c r="D549" s="5" t="s">
        <v>79</v>
      </c>
      <c r="E549" s="5" t="s">
        <v>1792</v>
      </c>
      <c r="F549" s="5" t="s">
        <v>1793</v>
      </c>
      <c r="G549" s="5">
        <v>0.78700000000000003</v>
      </c>
      <c r="H549" s="5">
        <v>0.63870000000000005</v>
      </c>
      <c r="I549" s="6">
        <v>0.76910000000000001</v>
      </c>
      <c r="J549" s="9">
        <f t="shared" si="16"/>
        <v>7315.9999999999991</v>
      </c>
      <c r="K549" s="9">
        <f t="shared" si="17"/>
        <v>7681.7999999999993</v>
      </c>
      <c r="L549" s="5" t="s">
        <v>937</v>
      </c>
      <c r="M549" s="5">
        <v>15535227830</v>
      </c>
      <c r="N549" s="5"/>
    </row>
    <row r="550" spans="1:14" ht="24" x14ac:dyDescent="0.15">
      <c r="A550" s="5">
        <v>547</v>
      </c>
      <c r="B550" s="5" t="s">
        <v>1264</v>
      </c>
      <c r="C550" s="5" t="s">
        <v>1794</v>
      </c>
      <c r="D550" s="5" t="s">
        <v>22</v>
      </c>
      <c r="E550" s="5" t="s">
        <v>71</v>
      </c>
      <c r="F550" s="5" t="s">
        <v>1795</v>
      </c>
      <c r="G550" s="5">
        <v>0.62770000000000004</v>
      </c>
      <c r="H550" s="5">
        <v>0.80569999999999997</v>
      </c>
      <c r="I550" s="6">
        <v>0.76849999999999996</v>
      </c>
      <c r="J550" s="9">
        <f t="shared" si="16"/>
        <v>7339.6666666666679</v>
      </c>
      <c r="K550" s="9">
        <f t="shared" si="17"/>
        <v>7706.6500000000015</v>
      </c>
      <c r="L550" s="5" t="s">
        <v>1796</v>
      </c>
      <c r="M550" s="5">
        <v>19935220407</v>
      </c>
      <c r="N550" s="5"/>
    </row>
    <row r="551" spans="1:14" x14ac:dyDescent="0.15">
      <c r="A551" s="5">
        <v>548</v>
      </c>
      <c r="B551" s="5" t="s">
        <v>1264</v>
      </c>
      <c r="C551" s="5" t="s">
        <v>1797</v>
      </c>
      <c r="D551" s="5" t="s">
        <v>504</v>
      </c>
      <c r="E551" s="5" t="s">
        <v>1798</v>
      </c>
      <c r="F551" s="5" t="s">
        <v>1799</v>
      </c>
      <c r="G551" s="5">
        <v>8.1100000000000005E-2</v>
      </c>
      <c r="H551" s="5">
        <v>0.29299999999999998</v>
      </c>
      <c r="I551" s="6">
        <v>0.76790000000000003</v>
      </c>
      <c r="J551" s="9">
        <f t="shared" si="16"/>
        <v>3806.6666666666665</v>
      </c>
      <c r="K551" s="9">
        <f t="shared" si="17"/>
        <v>3997</v>
      </c>
      <c r="L551" s="5" t="s">
        <v>1800</v>
      </c>
      <c r="M551" s="5">
        <v>13353529094</v>
      </c>
      <c r="N551" s="5"/>
    </row>
    <row r="552" spans="1:14" ht="24" x14ac:dyDescent="0.15">
      <c r="A552" s="5">
        <v>549</v>
      </c>
      <c r="B552" s="5" t="s">
        <v>1264</v>
      </c>
      <c r="C552" s="5" t="s">
        <v>1801</v>
      </c>
      <c r="D552" s="5" t="s">
        <v>504</v>
      </c>
      <c r="E552" s="5" t="s">
        <v>1503</v>
      </c>
      <c r="F552" s="5" t="s">
        <v>1504</v>
      </c>
      <c r="G552" s="5">
        <v>0</v>
      </c>
      <c r="H552" s="5">
        <v>0.17519999999999999</v>
      </c>
      <c r="I552" s="6">
        <v>0.76049999999999995</v>
      </c>
      <c r="J552" s="9">
        <f t="shared" si="16"/>
        <v>4678.5</v>
      </c>
      <c r="K552" s="9">
        <f t="shared" si="17"/>
        <v>4912.4250000000002</v>
      </c>
      <c r="L552" s="5" t="s">
        <v>723</v>
      </c>
      <c r="M552" s="5">
        <v>18634520578</v>
      </c>
      <c r="N552" s="5"/>
    </row>
    <row r="553" spans="1:14" ht="24" x14ac:dyDescent="0.15">
      <c r="A553" s="5">
        <v>550</v>
      </c>
      <c r="B553" s="5" t="s">
        <v>1264</v>
      </c>
      <c r="C553" s="5" t="s">
        <v>1802</v>
      </c>
      <c r="D553" s="5" t="s">
        <v>183</v>
      </c>
      <c r="E553" s="5" t="s">
        <v>1803</v>
      </c>
      <c r="F553" s="5" t="s">
        <v>1804</v>
      </c>
      <c r="G553" s="5">
        <v>0</v>
      </c>
      <c r="H553" s="5">
        <v>0.58540000000000003</v>
      </c>
      <c r="I553" s="6">
        <v>0.75949999999999995</v>
      </c>
      <c r="J553" s="9">
        <f t="shared" si="16"/>
        <v>6724.5</v>
      </c>
      <c r="K553" s="9">
        <f t="shared" si="17"/>
        <v>7060.7250000000004</v>
      </c>
      <c r="L553" s="5" t="s">
        <v>1805</v>
      </c>
      <c r="M553" s="5" t="s">
        <v>1806</v>
      </c>
      <c r="N553" s="5"/>
    </row>
    <row r="554" spans="1:14" ht="24" x14ac:dyDescent="0.15">
      <c r="A554" s="5">
        <v>551</v>
      </c>
      <c r="B554" s="5" t="s">
        <v>1264</v>
      </c>
      <c r="C554" s="5" t="s">
        <v>1807</v>
      </c>
      <c r="D554" s="5" t="s">
        <v>79</v>
      </c>
      <c r="E554" s="5" t="s">
        <v>1808</v>
      </c>
      <c r="F554" s="5" t="s">
        <v>1809</v>
      </c>
      <c r="G554" s="5">
        <v>0.88800000000000001</v>
      </c>
      <c r="H554" s="5">
        <v>1.3169999999999999</v>
      </c>
      <c r="I554" s="6">
        <v>0.74099999999999999</v>
      </c>
      <c r="J554" s="9">
        <f t="shared" si="16"/>
        <v>9820.0000000000018</v>
      </c>
      <c r="K554" s="9">
        <f t="shared" si="17"/>
        <v>10311.000000000002</v>
      </c>
      <c r="L554" s="5" t="s">
        <v>1810</v>
      </c>
      <c r="M554" s="5">
        <v>13934261871</v>
      </c>
      <c r="N554" s="5"/>
    </row>
    <row r="555" spans="1:14" ht="24" x14ac:dyDescent="0.15">
      <c r="A555" s="5">
        <v>552</v>
      </c>
      <c r="B555" s="5" t="s">
        <v>1264</v>
      </c>
      <c r="C555" s="5" t="s">
        <v>1811</v>
      </c>
      <c r="D555" s="5" t="s">
        <v>59</v>
      </c>
      <c r="E555" s="5" t="s">
        <v>1812</v>
      </c>
      <c r="F555" s="5" t="s">
        <v>1813</v>
      </c>
      <c r="G555" s="5">
        <v>2.07E-2</v>
      </c>
      <c r="H555" s="5">
        <v>2.7000000000000001E-3</v>
      </c>
      <c r="I555" s="6">
        <v>0.73250000000000004</v>
      </c>
      <c r="J555" s="9">
        <f t="shared" si="16"/>
        <v>2519.6666666666665</v>
      </c>
      <c r="K555" s="9">
        <f t="shared" si="17"/>
        <v>2645.65</v>
      </c>
      <c r="L555" s="5" t="s">
        <v>1814</v>
      </c>
      <c r="M555" s="5">
        <v>18636242301</v>
      </c>
      <c r="N555" s="5"/>
    </row>
    <row r="556" spans="1:14" ht="24" x14ac:dyDescent="0.15">
      <c r="A556" s="5">
        <v>553</v>
      </c>
      <c r="B556" s="5" t="s">
        <v>1264</v>
      </c>
      <c r="C556" s="5" t="s">
        <v>1815</v>
      </c>
      <c r="D556" s="5" t="s">
        <v>59</v>
      </c>
      <c r="E556" s="5" t="s">
        <v>1816</v>
      </c>
      <c r="F556" s="5" t="s">
        <v>1817</v>
      </c>
      <c r="G556" s="5">
        <v>1.5083</v>
      </c>
      <c r="H556" s="5">
        <v>1.6071</v>
      </c>
      <c r="I556" s="6">
        <v>0.72060000000000002</v>
      </c>
      <c r="J556" s="9">
        <f t="shared" si="16"/>
        <v>12786.666666666668</v>
      </c>
      <c r="K556" s="9">
        <f t="shared" si="17"/>
        <v>13426.000000000002</v>
      </c>
      <c r="L556" s="5" t="s">
        <v>1742</v>
      </c>
      <c r="M556" s="5">
        <v>18603523486</v>
      </c>
      <c r="N556" s="5"/>
    </row>
    <row r="557" spans="1:14" ht="24" x14ac:dyDescent="0.15">
      <c r="A557" s="5">
        <v>554</v>
      </c>
      <c r="B557" s="5" t="s">
        <v>1264</v>
      </c>
      <c r="C557" s="5" t="s">
        <v>1818</v>
      </c>
      <c r="D557" s="5" t="s">
        <v>183</v>
      </c>
      <c r="E557" s="5" t="s">
        <v>1819</v>
      </c>
      <c r="F557" s="5" t="s">
        <v>1820</v>
      </c>
      <c r="G557" s="5">
        <v>0</v>
      </c>
      <c r="H557" s="5">
        <v>0</v>
      </c>
      <c r="I557" s="6">
        <v>0.71709999999999996</v>
      </c>
      <c r="J557" s="9">
        <f t="shared" si="16"/>
        <v>7171</v>
      </c>
      <c r="K557" s="9">
        <f t="shared" si="17"/>
        <v>7529.55</v>
      </c>
      <c r="L557" s="5" t="s">
        <v>1821</v>
      </c>
      <c r="M557" s="5">
        <v>13910863804</v>
      </c>
      <c r="N557" s="5"/>
    </row>
    <row r="558" spans="1:14" x14ac:dyDescent="0.15">
      <c r="A558" s="5">
        <v>555</v>
      </c>
      <c r="B558" s="5" t="s">
        <v>1264</v>
      </c>
      <c r="C558" s="5" t="s">
        <v>1822</v>
      </c>
      <c r="D558" s="5" t="s">
        <v>89</v>
      </c>
      <c r="E558" s="5" t="s">
        <v>1823</v>
      </c>
      <c r="F558" s="5" t="s">
        <v>1824</v>
      </c>
      <c r="G558" s="5">
        <v>0.96399999999999997</v>
      </c>
      <c r="H558" s="5">
        <v>0.95040000000000002</v>
      </c>
      <c r="I558" s="6">
        <v>0.71330000000000005</v>
      </c>
      <c r="J558" s="9">
        <f t="shared" si="16"/>
        <v>8759</v>
      </c>
      <c r="K558" s="9">
        <f t="shared" si="17"/>
        <v>9196.9500000000007</v>
      </c>
      <c r="L558" s="5" t="s">
        <v>1717</v>
      </c>
      <c r="M558" s="5">
        <v>17735228132</v>
      </c>
      <c r="N558" s="5"/>
    </row>
    <row r="559" spans="1:14" x14ac:dyDescent="0.15">
      <c r="A559" s="5">
        <v>556</v>
      </c>
      <c r="B559" s="5" t="s">
        <v>1264</v>
      </c>
      <c r="C559" s="5" t="s">
        <v>1825</v>
      </c>
      <c r="D559" s="5" t="s">
        <v>79</v>
      </c>
      <c r="E559" s="5" t="s">
        <v>1826</v>
      </c>
      <c r="F559" s="5" t="s">
        <v>1827</v>
      </c>
      <c r="G559" s="5">
        <v>0.64119999999999999</v>
      </c>
      <c r="H559" s="5">
        <v>0.53110000000000002</v>
      </c>
      <c r="I559" s="6">
        <v>0.70709999999999995</v>
      </c>
      <c r="J559" s="9">
        <f t="shared" si="16"/>
        <v>6264.6666666666661</v>
      </c>
      <c r="K559" s="9">
        <f t="shared" si="17"/>
        <v>6577.9</v>
      </c>
      <c r="L559" s="5" t="s">
        <v>937</v>
      </c>
      <c r="M559" s="5">
        <v>15603522855</v>
      </c>
      <c r="N559" s="5"/>
    </row>
    <row r="560" spans="1:14" ht="24" x14ac:dyDescent="0.15">
      <c r="A560" s="5">
        <v>557</v>
      </c>
      <c r="B560" s="5" t="s">
        <v>1264</v>
      </c>
      <c r="C560" s="5" t="s">
        <v>1828</v>
      </c>
      <c r="D560" s="5" t="s">
        <v>84</v>
      </c>
      <c r="E560" s="5" t="s">
        <v>1503</v>
      </c>
      <c r="F560" s="5" t="s">
        <v>1504</v>
      </c>
      <c r="G560" s="5">
        <v>0</v>
      </c>
      <c r="H560" s="5">
        <v>0.79810000000000003</v>
      </c>
      <c r="I560" s="6">
        <v>0.69830000000000003</v>
      </c>
      <c r="J560" s="9">
        <f t="shared" si="16"/>
        <v>7482</v>
      </c>
      <c r="K560" s="9">
        <f t="shared" si="17"/>
        <v>7856.1</v>
      </c>
      <c r="L560" s="5" t="s">
        <v>723</v>
      </c>
      <c r="M560" s="5">
        <v>18634520578</v>
      </c>
      <c r="N560" s="5"/>
    </row>
    <row r="561" spans="1:14" ht="24" x14ac:dyDescent="0.15">
      <c r="A561" s="5">
        <v>558</v>
      </c>
      <c r="B561" s="5" t="s">
        <v>1264</v>
      </c>
      <c r="C561" s="5" t="s">
        <v>1829</v>
      </c>
      <c r="D561" s="5" t="s">
        <v>54</v>
      </c>
      <c r="E561" s="5" t="s">
        <v>1830</v>
      </c>
      <c r="F561" s="5" t="s">
        <v>1831</v>
      </c>
      <c r="G561" s="5">
        <v>0</v>
      </c>
      <c r="H561" s="5">
        <v>0</v>
      </c>
      <c r="I561" s="6">
        <v>0.69030000000000002</v>
      </c>
      <c r="J561" s="9">
        <f t="shared" si="16"/>
        <v>6903</v>
      </c>
      <c r="K561" s="9">
        <f t="shared" si="17"/>
        <v>7248.1500000000005</v>
      </c>
      <c r="L561" s="5" t="s">
        <v>1832</v>
      </c>
      <c r="M561" s="5">
        <v>15110751099</v>
      </c>
      <c r="N561" s="5"/>
    </row>
    <row r="562" spans="1:14" ht="24" x14ac:dyDescent="0.15">
      <c r="A562" s="5">
        <v>559</v>
      </c>
      <c r="B562" s="5" t="s">
        <v>1264</v>
      </c>
      <c r="C562" s="5" t="s">
        <v>1833</v>
      </c>
      <c r="D562" s="5" t="s">
        <v>504</v>
      </c>
      <c r="E562" s="5" t="s">
        <v>1658</v>
      </c>
      <c r="F562" s="5" t="s">
        <v>1659</v>
      </c>
      <c r="G562" s="5">
        <v>0</v>
      </c>
      <c r="H562" s="5">
        <v>0.49490000000000001</v>
      </c>
      <c r="I562" s="6">
        <v>0.67630000000000001</v>
      </c>
      <c r="J562" s="9">
        <f t="shared" si="16"/>
        <v>5856</v>
      </c>
      <c r="K562" s="9">
        <f t="shared" si="17"/>
        <v>6148.8</v>
      </c>
      <c r="L562" s="5" t="s">
        <v>628</v>
      </c>
      <c r="M562" s="5">
        <v>13753243966</v>
      </c>
      <c r="N562" s="5"/>
    </row>
    <row r="563" spans="1:14" ht="24" x14ac:dyDescent="0.15">
      <c r="A563" s="5">
        <v>560</v>
      </c>
      <c r="B563" s="5" t="s">
        <v>1264</v>
      </c>
      <c r="C563" s="5" t="s">
        <v>1834</v>
      </c>
      <c r="D563" s="5" t="s">
        <v>59</v>
      </c>
      <c r="E563" s="5" t="s">
        <v>1835</v>
      </c>
      <c r="F563" s="5" t="s">
        <v>1836</v>
      </c>
      <c r="G563" s="5">
        <v>0.8952</v>
      </c>
      <c r="H563" s="5">
        <v>0.89970000000000006</v>
      </c>
      <c r="I563" s="6">
        <v>0.67490000000000006</v>
      </c>
      <c r="J563" s="9">
        <f t="shared" si="16"/>
        <v>8232.6666666666679</v>
      </c>
      <c r="K563" s="9">
        <f t="shared" si="17"/>
        <v>8644.3000000000011</v>
      </c>
      <c r="L563" s="5" t="s">
        <v>611</v>
      </c>
      <c r="M563" s="5">
        <v>18513598448</v>
      </c>
      <c r="N563" s="5"/>
    </row>
    <row r="564" spans="1:14" ht="24" x14ac:dyDescent="0.15">
      <c r="A564" s="5">
        <v>561</v>
      </c>
      <c r="B564" s="5" t="s">
        <v>1264</v>
      </c>
      <c r="C564" s="5" t="s">
        <v>1837</v>
      </c>
      <c r="D564" s="5" t="s">
        <v>504</v>
      </c>
      <c r="E564" s="5" t="s">
        <v>1703</v>
      </c>
      <c r="F564" s="5" t="s">
        <v>1838</v>
      </c>
      <c r="G564" s="5">
        <v>3.0106999999999999</v>
      </c>
      <c r="H564" s="5">
        <v>0.99960000000000004</v>
      </c>
      <c r="I564" s="6">
        <v>0.66830000000000001</v>
      </c>
      <c r="J564" s="9">
        <f t="shared" si="16"/>
        <v>15595.333333333334</v>
      </c>
      <c r="K564" s="9">
        <f t="shared" si="17"/>
        <v>16375.100000000002</v>
      </c>
      <c r="L564" s="5" t="s">
        <v>1705</v>
      </c>
      <c r="M564" s="5">
        <v>15297123100</v>
      </c>
      <c r="N564" s="5"/>
    </row>
    <row r="565" spans="1:14" ht="24" x14ac:dyDescent="0.15">
      <c r="A565" s="5">
        <v>562</v>
      </c>
      <c r="B565" s="5" t="s">
        <v>1264</v>
      </c>
      <c r="C565" s="5" t="s">
        <v>1839</v>
      </c>
      <c r="D565" s="5" t="s">
        <v>1840</v>
      </c>
      <c r="E565" s="5" t="s">
        <v>1841</v>
      </c>
      <c r="F565" s="5" t="s">
        <v>1842</v>
      </c>
      <c r="G565" s="5">
        <v>2.69E-2</v>
      </c>
      <c r="H565" s="5">
        <v>3.3599999999999998E-2</v>
      </c>
      <c r="I565" s="6">
        <v>0.66659999999999997</v>
      </c>
      <c r="J565" s="9">
        <f t="shared" si="16"/>
        <v>2423.6666666666665</v>
      </c>
      <c r="K565" s="9">
        <f t="shared" si="17"/>
        <v>2544.85</v>
      </c>
      <c r="L565" s="5" t="s">
        <v>611</v>
      </c>
      <c r="M565" s="5">
        <v>18735203384</v>
      </c>
      <c r="N565" s="5"/>
    </row>
    <row r="566" spans="1:14" x14ac:dyDescent="0.15">
      <c r="A566" s="5">
        <v>563</v>
      </c>
      <c r="B566" s="5" t="s">
        <v>1264</v>
      </c>
      <c r="C566" s="5" t="s">
        <v>1843</v>
      </c>
      <c r="D566" s="5" t="s">
        <v>59</v>
      </c>
      <c r="E566" s="5" t="s">
        <v>1844</v>
      </c>
      <c r="F566" s="5" t="s">
        <v>1845</v>
      </c>
      <c r="G566" s="5">
        <v>0.56010000000000004</v>
      </c>
      <c r="H566" s="5">
        <v>0.60770000000000002</v>
      </c>
      <c r="I566" s="6">
        <v>0.66439999999999999</v>
      </c>
      <c r="J566" s="9">
        <f t="shared" si="16"/>
        <v>6107.3333333333348</v>
      </c>
      <c r="K566" s="9">
        <f t="shared" si="17"/>
        <v>6412.7000000000016</v>
      </c>
      <c r="L566" s="5" t="s">
        <v>1372</v>
      </c>
      <c r="M566" s="5" t="s">
        <v>1373</v>
      </c>
      <c r="N566" s="5"/>
    </row>
    <row r="567" spans="1:14" ht="24" x14ac:dyDescent="0.15">
      <c r="A567" s="5">
        <v>564</v>
      </c>
      <c r="B567" s="5" t="s">
        <v>1264</v>
      </c>
      <c r="C567" s="5" t="s">
        <v>1846</v>
      </c>
      <c r="D567" s="5" t="s">
        <v>59</v>
      </c>
      <c r="E567" s="5" t="s">
        <v>1847</v>
      </c>
      <c r="F567" s="5" t="s">
        <v>1848</v>
      </c>
      <c r="G567" s="5">
        <v>0</v>
      </c>
      <c r="H567" s="5">
        <v>0.22800000000000001</v>
      </c>
      <c r="I567" s="6">
        <v>0.66149999999999998</v>
      </c>
      <c r="J567" s="9">
        <f t="shared" si="16"/>
        <v>4447.5</v>
      </c>
      <c r="K567" s="9">
        <f t="shared" si="17"/>
        <v>4669.875</v>
      </c>
      <c r="L567" s="5" t="s">
        <v>1849</v>
      </c>
      <c r="M567" s="5">
        <v>18635235557</v>
      </c>
      <c r="N567" s="5"/>
    </row>
    <row r="568" spans="1:14" ht="24" x14ac:dyDescent="0.15">
      <c r="A568" s="5">
        <v>565</v>
      </c>
      <c r="B568" s="5" t="s">
        <v>1264</v>
      </c>
      <c r="C568" s="5" t="s">
        <v>1850</v>
      </c>
      <c r="D568" s="5" t="s">
        <v>504</v>
      </c>
      <c r="E568" s="5" t="s">
        <v>1488</v>
      </c>
      <c r="F568" s="5" t="s">
        <v>1517</v>
      </c>
      <c r="G568" s="5">
        <v>0</v>
      </c>
      <c r="H568" s="5">
        <v>0</v>
      </c>
      <c r="I568" s="6">
        <v>0.64700000000000002</v>
      </c>
      <c r="J568" s="9">
        <f t="shared" si="16"/>
        <v>6470</v>
      </c>
      <c r="K568" s="9">
        <f t="shared" si="17"/>
        <v>6793.5</v>
      </c>
      <c r="L568" s="5" t="s">
        <v>1518</v>
      </c>
      <c r="M568" s="5">
        <v>15934128559</v>
      </c>
      <c r="N568" s="5"/>
    </row>
    <row r="569" spans="1:14" ht="24" x14ac:dyDescent="0.15">
      <c r="A569" s="5">
        <v>566</v>
      </c>
      <c r="B569" s="5" t="s">
        <v>1264</v>
      </c>
      <c r="C569" s="5" t="s">
        <v>1851</v>
      </c>
      <c r="D569" s="5" t="s">
        <v>59</v>
      </c>
      <c r="E569" s="5" t="s">
        <v>1852</v>
      </c>
      <c r="F569" s="5" t="s">
        <v>1853</v>
      </c>
      <c r="G569" s="5">
        <v>5.0354999999999999</v>
      </c>
      <c r="H569" s="5">
        <v>0.82809999999999995</v>
      </c>
      <c r="I569" s="6">
        <v>0.64580000000000004</v>
      </c>
      <c r="J569" s="9">
        <f t="shared" si="16"/>
        <v>21698</v>
      </c>
      <c r="K569" s="9">
        <f t="shared" si="17"/>
        <v>22782.9</v>
      </c>
      <c r="L569" s="5" t="s">
        <v>651</v>
      </c>
      <c r="M569" s="5">
        <v>13303425700</v>
      </c>
      <c r="N569" s="5"/>
    </row>
    <row r="570" spans="1:14" x14ac:dyDescent="0.15">
      <c r="A570" s="5">
        <v>567</v>
      </c>
      <c r="B570" s="5" t="s">
        <v>1264</v>
      </c>
      <c r="C570" s="5" t="s">
        <v>1854</v>
      </c>
      <c r="D570" s="5" t="s">
        <v>89</v>
      </c>
      <c r="E570" s="5" t="s">
        <v>1855</v>
      </c>
      <c r="F570" s="5" t="s">
        <v>1856</v>
      </c>
      <c r="G570" s="5">
        <v>0.85219999999999996</v>
      </c>
      <c r="H570" s="5">
        <v>0.74629999999999996</v>
      </c>
      <c r="I570" s="6">
        <v>0.63700000000000001</v>
      </c>
      <c r="J570" s="9">
        <f t="shared" si="16"/>
        <v>7451.6666666666661</v>
      </c>
      <c r="K570" s="9">
        <f t="shared" si="17"/>
        <v>7824.25</v>
      </c>
      <c r="L570" s="5" t="s">
        <v>1857</v>
      </c>
      <c r="M570" s="5">
        <v>13835247346</v>
      </c>
      <c r="N570" s="5"/>
    </row>
    <row r="571" spans="1:14" ht="24" x14ac:dyDescent="0.15">
      <c r="A571" s="5">
        <v>568</v>
      </c>
      <c r="B571" s="5" t="s">
        <v>1264</v>
      </c>
      <c r="C571" s="5" t="s">
        <v>1858</v>
      </c>
      <c r="D571" s="5" t="s">
        <v>183</v>
      </c>
      <c r="E571" s="5" t="s">
        <v>1859</v>
      </c>
      <c r="F571" s="5" t="s">
        <v>1860</v>
      </c>
      <c r="G571" s="5">
        <v>0</v>
      </c>
      <c r="H571" s="5">
        <v>0</v>
      </c>
      <c r="I571" s="6">
        <v>0.6331</v>
      </c>
      <c r="J571" s="9">
        <f t="shared" si="16"/>
        <v>6331</v>
      </c>
      <c r="K571" s="9">
        <f t="shared" si="17"/>
        <v>6647.55</v>
      </c>
      <c r="L571" s="5" t="s">
        <v>1861</v>
      </c>
      <c r="M571" s="5" t="s">
        <v>1862</v>
      </c>
      <c r="N571" s="5"/>
    </row>
    <row r="572" spans="1:14" ht="24" x14ac:dyDescent="0.15">
      <c r="A572" s="5">
        <v>569</v>
      </c>
      <c r="B572" s="5" t="s">
        <v>1264</v>
      </c>
      <c r="C572" s="5" t="s">
        <v>1863</v>
      </c>
      <c r="D572" s="5" t="s">
        <v>61</v>
      </c>
      <c r="E572" s="5" t="s">
        <v>1488</v>
      </c>
      <c r="F572" s="5" t="s">
        <v>1864</v>
      </c>
      <c r="G572" s="5">
        <v>0</v>
      </c>
      <c r="H572" s="5">
        <v>0</v>
      </c>
      <c r="I572" s="6">
        <v>0.63149999999999995</v>
      </c>
      <c r="J572" s="9">
        <f t="shared" si="16"/>
        <v>6314.9999999999991</v>
      </c>
      <c r="K572" s="9">
        <f t="shared" si="17"/>
        <v>6630.7499999999991</v>
      </c>
      <c r="L572" s="5" t="s">
        <v>1518</v>
      </c>
      <c r="M572" s="5">
        <v>15735201015</v>
      </c>
      <c r="N572" s="5"/>
    </row>
    <row r="573" spans="1:14" ht="24" x14ac:dyDescent="0.15">
      <c r="A573" s="5">
        <v>570</v>
      </c>
      <c r="B573" s="5" t="s">
        <v>1264</v>
      </c>
      <c r="C573" s="5" t="s">
        <v>1865</v>
      </c>
      <c r="D573" s="5" t="s">
        <v>183</v>
      </c>
      <c r="E573" s="5" t="s">
        <v>1866</v>
      </c>
      <c r="F573" s="5" t="s">
        <v>1867</v>
      </c>
      <c r="G573" s="5">
        <v>0</v>
      </c>
      <c r="H573" s="5">
        <v>0</v>
      </c>
      <c r="I573" s="6">
        <v>0.61739999999999995</v>
      </c>
      <c r="J573" s="9">
        <f t="shared" si="16"/>
        <v>6173.9999999999991</v>
      </c>
      <c r="K573" s="9">
        <f t="shared" si="17"/>
        <v>6482.6999999999989</v>
      </c>
      <c r="L573" s="5" t="s">
        <v>1713</v>
      </c>
      <c r="M573" s="5">
        <v>17535293999</v>
      </c>
      <c r="N573" s="5"/>
    </row>
    <row r="574" spans="1:14" ht="24" x14ac:dyDescent="0.15">
      <c r="A574" s="5">
        <v>571</v>
      </c>
      <c r="B574" s="5" t="s">
        <v>1264</v>
      </c>
      <c r="C574" s="5" t="s">
        <v>1868</v>
      </c>
      <c r="D574" s="5" t="s">
        <v>79</v>
      </c>
      <c r="E574" s="5" t="s">
        <v>1587</v>
      </c>
      <c r="F574" s="5" t="s">
        <v>1869</v>
      </c>
      <c r="G574" s="5">
        <v>0.90490000000000004</v>
      </c>
      <c r="H574" s="5">
        <v>0.90980000000000005</v>
      </c>
      <c r="I574" s="6">
        <v>0.60189999999999999</v>
      </c>
      <c r="J574" s="9">
        <f t="shared" si="16"/>
        <v>8055.3333333333339</v>
      </c>
      <c r="K574" s="9">
        <f t="shared" si="17"/>
        <v>8458.1</v>
      </c>
      <c r="L574" s="5" t="s">
        <v>847</v>
      </c>
      <c r="M574" s="5">
        <v>13191280425</v>
      </c>
      <c r="N574" s="5"/>
    </row>
    <row r="575" spans="1:14" ht="24" x14ac:dyDescent="0.15">
      <c r="A575" s="5">
        <v>572</v>
      </c>
      <c r="B575" s="5" t="s">
        <v>1264</v>
      </c>
      <c r="C575" s="5" t="s">
        <v>1870</v>
      </c>
      <c r="D575" s="5" t="s">
        <v>89</v>
      </c>
      <c r="E575" s="5" t="s">
        <v>85</v>
      </c>
      <c r="F575" s="5" t="s">
        <v>1871</v>
      </c>
      <c r="G575" s="5">
        <v>0.51980000000000004</v>
      </c>
      <c r="H575" s="5">
        <v>1.0236000000000001</v>
      </c>
      <c r="I575" s="6">
        <v>0.59930000000000005</v>
      </c>
      <c r="J575" s="9">
        <f t="shared" si="16"/>
        <v>7142.3333333333339</v>
      </c>
      <c r="K575" s="9">
        <f t="shared" si="17"/>
        <v>7499.4500000000007</v>
      </c>
      <c r="L575" s="5" t="s">
        <v>1713</v>
      </c>
      <c r="M575" s="5">
        <v>18734797641</v>
      </c>
      <c r="N575" s="5"/>
    </row>
    <row r="576" spans="1:14" ht="24" x14ac:dyDescent="0.15">
      <c r="A576" s="5">
        <v>573</v>
      </c>
      <c r="B576" s="5" t="s">
        <v>1264</v>
      </c>
      <c r="C576" s="5" t="s">
        <v>1872</v>
      </c>
      <c r="D576" s="5" t="s">
        <v>84</v>
      </c>
      <c r="E576" s="5" t="s">
        <v>85</v>
      </c>
      <c r="F576" s="5" t="s">
        <v>1873</v>
      </c>
      <c r="G576" s="5">
        <v>1.7423</v>
      </c>
      <c r="H576" s="5">
        <v>0.48459999999999998</v>
      </c>
      <c r="I576" s="6">
        <v>0.58630000000000004</v>
      </c>
      <c r="J576" s="9">
        <f t="shared" si="16"/>
        <v>9377.3333333333339</v>
      </c>
      <c r="K576" s="9">
        <f t="shared" si="17"/>
        <v>9846.2000000000007</v>
      </c>
      <c r="L576" s="5" t="s">
        <v>1591</v>
      </c>
      <c r="M576" s="5">
        <v>17335866467</v>
      </c>
      <c r="N576" s="5"/>
    </row>
    <row r="577" spans="1:14" ht="24" x14ac:dyDescent="0.15">
      <c r="A577" s="5">
        <v>574</v>
      </c>
      <c r="B577" s="5" t="s">
        <v>1264</v>
      </c>
      <c r="C577" s="5" t="s">
        <v>1874</v>
      </c>
      <c r="D577" s="5" t="s">
        <v>84</v>
      </c>
      <c r="E577" s="5" t="s">
        <v>1324</v>
      </c>
      <c r="F577" s="5" t="s">
        <v>1875</v>
      </c>
      <c r="G577" s="5">
        <v>0.72740000000000005</v>
      </c>
      <c r="H577" s="5">
        <v>0.51319999999999999</v>
      </c>
      <c r="I577" s="6">
        <v>0.5827</v>
      </c>
      <c r="J577" s="9">
        <f t="shared" si="16"/>
        <v>6077.666666666667</v>
      </c>
      <c r="K577" s="9">
        <f t="shared" si="17"/>
        <v>6381.55</v>
      </c>
      <c r="L577" s="5" t="s">
        <v>1352</v>
      </c>
      <c r="M577" s="5">
        <v>13011359383</v>
      </c>
      <c r="N577" s="5"/>
    </row>
    <row r="578" spans="1:14" x14ac:dyDescent="0.15">
      <c r="A578" s="5">
        <v>575</v>
      </c>
      <c r="B578" s="5" t="s">
        <v>1264</v>
      </c>
      <c r="C578" s="5" t="s">
        <v>1876</v>
      </c>
      <c r="D578" s="5" t="s">
        <v>89</v>
      </c>
      <c r="E578" s="5" t="s">
        <v>1877</v>
      </c>
      <c r="F578" s="5" t="s">
        <v>1878</v>
      </c>
      <c r="G578" s="5">
        <v>0.3866</v>
      </c>
      <c r="H578" s="5">
        <v>0.38679999999999998</v>
      </c>
      <c r="I578" s="6">
        <v>0.57410000000000005</v>
      </c>
      <c r="J578" s="9">
        <f t="shared" si="16"/>
        <v>4491.666666666667</v>
      </c>
      <c r="K578" s="9">
        <f t="shared" si="17"/>
        <v>4716.2500000000009</v>
      </c>
      <c r="L578" s="5" t="s">
        <v>1879</v>
      </c>
      <c r="M578" s="5">
        <v>15235232207</v>
      </c>
      <c r="N578" s="5"/>
    </row>
    <row r="579" spans="1:14" ht="24" x14ac:dyDescent="0.15">
      <c r="A579" s="5">
        <v>576</v>
      </c>
      <c r="B579" s="5" t="s">
        <v>1264</v>
      </c>
      <c r="C579" s="5" t="s">
        <v>1880</v>
      </c>
      <c r="D579" s="5" t="s">
        <v>22</v>
      </c>
      <c r="E579" s="5" t="s">
        <v>71</v>
      </c>
      <c r="F579" s="5" t="s">
        <v>1517</v>
      </c>
      <c r="G579" s="5">
        <v>0.93259999999999998</v>
      </c>
      <c r="H579" s="5">
        <v>0.10249999999999999</v>
      </c>
      <c r="I579" s="6">
        <v>0.56420000000000003</v>
      </c>
      <c r="J579" s="9">
        <f t="shared" si="16"/>
        <v>5331</v>
      </c>
      <c r="K579" s="9">
        <f t="shared" si="17"/>
        <v>5597.55</v>
      </c>
      <c r="L579" s="5" t="s">
        <v>1742</v>
      </c>
      <c r="M579" s="5">
        <v>18335200915</v>
      </c>
      <c r="N579" s="5"/>
    </row>
    <row r="580" spans="1:14" x14ac:dyDescent="0.15">
      <c r="A580" s="5">
        <v>577</v>
      </c>
      <c r="B580" s="5" t="s">
        <v>1264</v>
      </c>
      <c r="C580" s="5" t="s">
        <v>1881</v>
      </c>
      <c r="D580" s="5" t="s">
        <v>89</v>
      </c>
      <c r="E580" s="5" t="s">
        <v>1877</v>
      </c>
      <c r="F580" s="5" t="s">
        <v>1882</v>
      </c>
      <c r="G580" s="5">
        <v>0.5373</v>
      </c>
      <c r="H580" s="5">
        <v>1.32E-2</v>
      </c>
      <c r="I580" s="6">
        <v>0.56389999999999996</v>
      </c>
      <c r="J580" s="9">
        <f t="shared" si="16"/>
        <v>3714.6666666666661</v>
      </c>
      <c r="K580" s="9">
        <f t="shared" si="17"/>
        <v>3900.3999999999996</v>
      </c>
      <c r="L580" s="5" t="s">
        <v>1879</v>
      </c>
      <c r="M580" s="5">
        <v>15235232207</v>
      </c>
      <c r="N580" s="5"/>
    </row>
    <row r="581" spans="1:14" ht="24" x14ac:dyDescent="0.15">
      <c r="A581" s="5">
        <v>578</v>
      </c>
      <c r="B581" s="5" t="s">
        <v>1264</v>
      </c>
      <c r="C581" s="5" t="s">
        <v>1883</v>
      </c>
      <c r="D581" s="5" t="s">
        <v>79</v>
      </c>
      <c r="E581" s="5" t="s">
        <v>1884</v>
      </c>
      <c r="F581" s="5" t="s">
        <v>1885</v>
      </c>
      <c r="G581" s="5">
        <v>0.78720000000000001</v>
      </c>
      <c r="H581" s="5">
        <v>0.77170000000000005</v>
      </c>
      <c r="I581" s="6">
        <v>0.56120000000000003</v>
      </c>
      <c r="J581" s="9">
        <f t="shared" ref="J581:J644" si="18">AVERAGEIF(G581:I581, "&lt;&gt;0")*10000</f>
        <v>7067</v>
      </c>
      <c r="K581" s="9">
        <f t="shared" ref="K581:K644" si="19">J581*1.05</f>
        <v>7420.35</v>
      </c>
      <c r="L581" s="5" t="s">
        <v>937</v>
      </c>
      <c r="M581" s="5">
        <v>13934738751</v>
      </c>
      <c r="N581" s="5"/>
    </row>
    <row r="582" spans="1:14" ht="24" x14ac:dyDescent="0.15">
      <c r="A582" s="5">
        <v>579</v>
      </c>
      <c r="B582" s="5" t="s">
        <v>1264</v>
      </c>
      <c r="C582" s="5" t="s">
        <v>1886</v>
      </c>
      <c r="D582" s="5" t="s">
        <v>183</v>
      </c>
      <c r="E582" s="5" t="s">
        <v>1636</v>
      </c>
      <c r="F582" s="5" t="s">
        <v>1637</v>
      </c>
      <c r="G582" s="5">
        <v>2.6573000000000002</v>
      </c>
      <c r="H582" s="5">
        <v>2.4897</v>
      </c>
      <c r="I582" s="6">
        <v>0.55479999999999996</v>
      </c>
      <c r="J582" s="9">
        <f t="shared" si="18"/>
        <v>19006</v>
      </c>
      <c r="K582" s="9">
        <f t="shared" si="19"/>
        <v>19956.3</v>
      </c>
      <c r="L582" s="5" t="s">
        <v>1887</v>
      </c>
      <c r="M582" s="5" t="s">
        <v>1888</v>
      </c>
      <c r="N582" s="5"/>
    </row>
    <row r="583" spans="1:14" x14ac:dyDescent="0.15">
      <c r="A583" s="5">
        <v>580</v>
      </c>
      <c r="B583" s="5" t="s">
        <v>1264</v>
      </c>
      <c r="C583" s="5" t="s">
        <v>1889</v>
      </c>
      <c r="D583" s="5" t="s">
        <v>1890</v>
      </c>
      <c r="E583" s="5" t="s">
        <v>1891</v>
      </c>
      <c r="F583" s="5" t="s">
        <v>1892</v>
      </c>
      <c r="G583" s="5">
        <v>0.21990000000000001</v>
      </c>
      <c r="H583" s="5">
        <v>0.23330000000000001</v>
      </c>
      <c r="I583" s="6">
        <v>0.54330000000000001</v>
      </c>
      <c r="J583" s="9">
        <f t="shared" si="18"/>
        <v>3321.6666666666665</v>
      </c>
      <c r="K583" s="9">
        <f t="shared" si="19"/>
        <v>3487.75</v>
      </c>
      <c r="L583" s="5" t="s">
        <v>1893</v>
      </c>
      <c r="M583" s="5">
        <v>18635227767</v>
      </c>
      <c r="N583" s="5"/>
    </row>
    <row r="584" spans="1:14" x14ac:dyDescent="0.15">
      <c r="A584" s="5">
        <v>581</v>
      </c>
      <c r="B584" s="5" t="s">
        <v>1264</v>
      </c>
      <c r="C584" s="5" t="s">
        <v>1894</v>
      </c>
      <c r="D584" s="5" t="s">
        <v>61</v>
      </c>
      <c r="E584" s="5" t="s">
        <v>1895</v>
      </c>
      <c r="F584" s="5" t="s">
        <v>1896</v>
      </c>
      <c r="G584" s="5">
        <v>0.9758</v>
      </c>
      <c r="H584" s="5">
        <v>1.0236000000000001</v>
      </c>
      <c r="I584" s="6">
        <v>0.53410000000000002</v>
      </c>
      <c r="J584" s="9">
        <f t="shared" si="18"/>
        <v>8445</v>
      </c>
      <c r="K584" s="9">
        <f t="shared" si="19"/>
        <v>8867.25</v>
      </c>
      <c r="L584" s="5" t="s">
        <v>1897</v>
      </c>
      <c r="M584" s="5">
        <v>13603529061</v>
      </c>
      <c r="N584" s="5"/>
    </row>
    <row r="585" spans="1:14" x14ac:dyDescent="0.15">
      <c r="A585" s="5">
        <v>582</v>
      </c>
      <c r="B585" s="5" t="s">
        <v>1264</v>
      </c>
      <c r="C585" s="5" t="s">
        <v>1898</v>
      </c>
      <c r="D585" s="5" t="s">
        <v>183</v>
      </c>
      <c r="E585" s="5" t="s">
        <v>1899</v>
      </c>
      <c r="F585" s="5"/>
      <c r="G585" s="5">
        <v>0</v>
      </c>
      <c r="H585" s="5">
        <v>0</v>
      </c>
      <c r="I585" s="6">
        <v>0.53380000000000005</v>
      </c>
      <c r="J585" s="9">
        <f t="shared" si="18"/>
        <v>5338.0000000000009</v>
      </c>
      <c r="K585" s="9">
        <f t="shared" si="19"/>
        <v>5604.9000000000015</v>
      </c>
      <c r="L585" s="5" t="s">
        <v>156</v>
      </c>
      <c r="M585" s="5">
        <v>18635258115</v>
      </c>
      <c r="N585" s="5"/>
    </row>
    <row r="586" spans="1:14" ht="24" x14ac:dyDescent="0.15">
      <c r="A586" s="5">
        <v>583</v>
      </c>
      <c r="B586" s="5" t="s">
        <v>1264</v>
      </c>
      <c r="C586" s="5" t="s">
        <v>1900</v>
      </c>
      <c r="D586" s="5" t="s">
        <v>79</v>
      </c>
      <c r="E586" s="5" t="s">
        <v>1901</v>
      </c>
      <c r="F586" s="5" t="s">
        <v>1902</v>
      </c>
      <c r="G586" s="5">
        <v>0.1202</v>
      </c>
      <c r="H586" s="5">
        <v>0.49580000000000002</v>
      </c>
      <c r="I586" s="6">
        <v>0.53249999999999997</v>
      </c>
      <c r="J586" s="9">
        <f t="shared" si="18"/>
        <v>3828.333333333333</v>
      </c>
      <c r="K586" s="9">
        <f t="shared" si="19"/>
        <v>4019.75</v>
      </c>
      <c r="L586" s="5" t="s">
        <v>640</v>
      </c>
      <c r="M586" s="5" t="s">
        <v>1903</v>
      </c>
      <c r="N586" s="5"/>
    </row>
    <row r="587" spans="1:14" ht="24" x14ac:dyDescent="0.15">
      <c r="A587" s="5">
        <v>584</v>
      </c>
      <c r="B587" s="5" t="s">
        <v>1264</v>
      </c>
      <c r="C587" s="5" t="s">
        <v>1904</v>
      </c>
      <c r="D587" s="5" t="s">
        <v>183</v>
      </c>
      <c r="E587" s="5" t="s">
        <v>1905</v>
      </c>
      <c r="F587" s="5" t="s">
        <v>1906</v>
      </c>
      <c r="G587" s="5">
        <v>0.39560000000000001</v>
      </c>
      <c r="H587" s="5">
        <v>0.42730000000000001</v>
      </c>
      <c r="I587" s="6">
        <v>0.53029999999999999</v>
      </c>
      <c r="J587" s="9">
        <f t="shared" si="18"/>
        <v>4510.666666666667</v>
      </c>
      <c r="K587" s="9">
        <f t="shared" si="19"/>
        <v>4736.2000000000007</v>
      </c>
      <c r="L587" s="5" t="s">
        <v>1907</v>
      </c>
      <c r="M587" s="5">
        <v>18734828936</v>
      </c>
      <c r="N587" s="5"/>
    </row>
    <row r="588" spans="1:14" ht="24" x14ac:dyDescent="0.15">
      <c r="A588" s="5">
        <v>585</v>
      </c>
      <c r="B588" s="5" t="s">
        <v>1264</v>
      </c>
      <c r="C588" s="5" t="s">
        <v>1908</v>
      </c>
      <c r="D588" s="5" t="s">
        <v>183</v>
      </c>
      <c r="E588" s="5" t="s">
        <v>1420</v>
      </c>
      <c r="F588" s="5" t="s">
        <v>1909</v>
      </c>
      <c r="G588" s="5">
        <v>1.5698000000000001</v>
      </c>
      <c r="H588" s="5">
        <v>0.1424</v>
      </c>
      <c r="I588" s="6">
        <v>0.5252</v>
      </c>
      <c r="J588" s="9">
        <f t="shared" si="18"/>
        <v>7458</v>
      </c>
      <c r="K588" s="9">
        <f t="shared" si="19"/>
        <v>7830.9000000000005</v>
      </c>
      <c r="L588" s="5" t="s">
        <v>937</v>
      </c>
      <c r="M588" s="5">
        <v>18234985783</v>
      </c>
      <c r="N588" s="5"/>
    </row>
    <row r="589" spans="1:14" ht="24" x14ac:dyDescent="0.15">
      <c r="A589" s="5">
        <v>586</v>
      </c>
      <c r="B589" s="5" t="s">
        <v>1264</v>
      </c>
      <c r="C589" s="5" t="s">
        <v>1910</v>
      </c>
      <c r="D589" s="5" t="s">
        <v>61</v>
      </c>
      <c r="E589" s="5" t="s">
        <v>1911</v>
      </c>
      <c r="F589" s="5" t="s">
        <v>1912</v>
      </c>
      <c r="G589" s="5">
        <v>1.0654999999999999</v>
      </c>
      <c r="H589" s="5">
        <v>0.65869999999999995</v>
      </c>
      <c r="I589" s="6">
        <v>0.52129999999999999</v>
      </c>
      <c r="J589" s="9">
        <f t="shared" si="18"/>
        <v>7484.9999999999991</v>
      </c>
      <c r="K589" s="9">
        <f t="shared" si="19"/>
        <v>7859.2499999999991</v>
      </c>
      <c r="L589" s="5"/>
      <c r="M589" s="5" t="s">
        <v>1913</v>
      </c>
      <c r="N589" s="5"/>
    </row>
    <row r="590" spans="1:14" x14ac:dyDescent="0.15">
      <c r="A590" s="5">
        <v>587</v>
      </c>
      <c r="B590" s="5" t="s">
        <v>1264</v>
      </c>
      <c r="C590" s="5" t="s">
        <v>1914</v>
      </c>
      <c r="D590" s="5" t="s">
        <v>59</v>
      </c>
      <c r="E590" s="5" t="s">
        <v>1915</v>
      </c>
      <c r="F590" s="5" t="s">
        <v>1916</v>
      </c>
      <c r="G590" s="5">
        <v>0.47299999999999998</v>
      </c>
      <c r="H590" s="5">
        <v>0.38350000000000001</v>
      </c>
      <c r="I590" s="6">
        <v>0.52100000000000002</v>
      </c>
      <c r="J590" s="9">
        <f t="shared" si="18"/>
        <v>4591.666666666667</v>
      </c>
      <c r="K590" s="9">
        <f t="shared" si="19"/>
        <v>4821.2500000000009</v>
      </c>
      <c r="L590" s="5"/>
      <c r="M590" s="5">
        <v>13994419815</v>
      </c>
      <c r="N590" s="5"/>
    </row>
    <row r="591" spans="1:14" x14ac:dyDescent="0.15">
      <c r="A591" s="5">
        <v>588</v>
      </c>
      <c r="B591" s="5" t="s">
        <v>1264</v>
      </c>
      <c r="C591" s="5" t="s">
        <v>1917</v>
      </c>
      <c r="D591" s="5" t="s">
        <v>183</v>
      </c>
      <c r="E591" s="5" t="s">
        <v>1918</v>
      </c>
      <c r="F591" s="5" t="s">
        <v>1919</v>
      </c>
      <c r="G591" s="5">
        <v>3.2311000000000001</v>
      </c>
      <c r="H591" s="5">
        <v>1.4977</v>
      </c>
      <c r="I591" s="6">
        <v>0.51319999999999999</v>
      </c>
      <c r="J591" s="9">
        <f t="shared" si="18"/>
        <v>17473.333333333336</v>
      </c>
      <c r="K591" s="9">
        <f t="shared" si="19"/>
        <v>18347.000000000004</v>
      </c>
      <c r="L591" s="5" t="s">
        <v>1276</v>
      </c>
      <c r="M591" s="5">
        <v>15035255212</v>
      </c>
      <c r="N591" s="5"/>
    </row>
    <row r="592" spans="1:14" ht="24" x14ac:dyDescent="0.15">
      <c r="A592" s="5">
        <v>589</v>
      </c>
      <c r="B592" s="5" t="s">
        <v>1264</v>
      </c>
      <c r="C592" s="5" t="s">
        <v>1920</v>
      </c>
      <c r="D592" s="5" t="s">
        <v>84</v>
      </c>
      <c r="E592" s="5" t="s">
        <v>85</v>
      </c>
      <c r="F592" s="5" t="s">
        <v>1921</v>
      </c>
      <c r="G592" s="5">
        <v>0.18490000000000001</v>
      </c>
      <c r="H592" s="5">
        <v>0.32769999999999999</v>
      </c>
      <c r="I592" s="6">
        <v>0.50949999999999995</v>
      </c>
      <c r="J592" s="9">
        <f t="shared" si="18"/>
        <v>3407</v>
      </c>
      <c r="K592" s="9">
        <f t="shared" si="19"/>
        <v>3577.3500000000004</v>
      </c>
      <c r="L592" s="5" t="s">
        <v>1566</v>
      </c>
      <c r="M592" s="5" t="s">
        <v>1922</v>
      </c>
      <c r="N592" s="5"/>
    </row>
    <row r="593" spans="1:14" ht="24" x14ac:dyDescent="0.15">
      <c r="A593" s="5">
        <v>590</v>
      </c>
      <c r="B593" s="5" t="s">
        <v>1264</v>
      </c>
      <c r="C593" s="5" t="s">
        <v>1923</v>
      </c>
      <c r="D593" s="5" t="s">
        <v>504</v>
      </c>
      <c r="E593" s="5" t="s">
        <v>1924</v>
      </c>
      <c r="F593" s="5" t="s">
        <v>1925</v>
      </c>
      <c r="G593" s="5">
        <v>1.6199999999999999E-2</v>
      </c>
      <c r="H593" s="5">
        <v>0.34789999999999999</v>
      </c>
      <c r="I593" s="6">
        <v>0.50619999999999998</v>
      </c>
      <c r="J593" s="9">
        <f t="shared" si="18"/>
        <v>2900.9999999999995</v>
      </c>
      <c r="K593" s="9">
        <f t="shared" si="19"/>
        <v>3046.0499999999997</v>
      </c>
      <c r="L593" s="5" t="s">
        <v>819</v>
      </c>
      <c r="M593" s="5">
        <v>15034219909</v>
      </c>
      <c r="N593" s="5"/>
    </row>
    <row r="594" spans="1:14" x14ac:dyDescent="0.15">
      <c r="A594" s="5">
        <v>591</v>
      </c>
      <c r="B594" s="5" t="s">
        <v>1264</v>
      </c>
      <c r="C594" s="5" t="s">
        <v>1926</v>
      </c>
      <c r="D594" s="5" t="s">
        <v>59</v>
      </c>
      <c r="E594" s="5" t="s">
        <v>1927</v>
      </c>
      <c r="F594" s="5" t="s">
        <v>1928</v>
      </c>
      <c r="G594" s="5">
        <v>1.379</v>
      </c>
      <c r="H594" s="5">
        <v>1.2070000000000001</v>
      </c>
      <c r="I594" s="6">
        <v>0.50560000000000005</v>
      </c>
      <c r="J594" s="9">
        <f t="shared" si="18"/>
        <v>10305.333333333336</v>
      </c>
      <c r="K594" s="9">
        <f t="shared" si="19"/>
        <v>10820.600000000002</v>
      </c>
      <c r="L594" s="5" t="s">
        <v>1384</v>
      </c>
      <c r="M594" s="5">
        <v>18613521777</v>
      </c>
      <c r="N594" s="5"/>
    </row>
    <row r="595" spans="1:14" x14ac:dyDescent="0.15">
      <c r="A595" s="5">
        <v>592</v>
      </c>
      <c r="B595" s="5" t="s">
        <v>1264</v>
      </c>
      <c r="C595" s="5" t="s">
        <v>1929</v>
      </c>
      <c r="D595" s="5" t="s">
        <v>59</v>
      </c>
      <c r="E595" s="5" t="s">
        <v>1930</v>
      </c>
      <c r="F595" s="5" t="s">
        <v>1916</v>
      </c>
      <c r="G595" s="5">
        <v>0.53039999999999998</v>
      </c>
      <c r="H595" s="5">
        <v>0.4476</v>
      </c>
      <c r="I595" s="6">
        <v>0.50519999999999998</v>
      </c>
      <c r="J595" s="9">
        <f t="shared" si="18"/>
        <v>4944</v>
      </c>
      <c r="K595" s="9">
        <f t="shared" si="19"/>
        <v>5191.2</v>
      </c>
      <c r="L595" s="5" t="s">
        <v>1931</v>
      </c>
      <c r="M595" s="5" t="s">
        <v>1932</v>
      </c>
      <c r="N595" s="5"/>
    </row>
    <row r="596" spans="1:14" ht="24" x14ac:dyDescent="0.15">
      <c r="A596" s="5">
        <v>593</v>
      </c>
      <c r="B596" s="5" t="s">
        <v>1264</v>
      </c>
      <c r="C596" s="5" t="s">
        <v>1933</v>
      </c>
      <c r="D596" s="5" t="s">
        <v>79</v>
      </c>
      <c r="E596" s="5" t="s">
        <v>1934</v>
      </c>
      <c r="F596" s="5" t="s">
        <v>1935</v>
      </c>
      <c r="G596" s="5">
        <v>0.13689999999999999</v>
      </c>
      <c r="H596" s="5">
        <v>7.7399999999999997E-2</v>
      </c>
      <c r="I596" s="6">
        <v>0.50480000000000003</v>
      </c>
      <c r="J596" s="9">
        <f t="shared" si="18"/>
        <v>2397.0000000000005</v>
      </c>
      <c r="K596" s="9">
        <f t="shared" si="19"/>
        <v>2516.8500000000004</v>
      </c>
      <c r="L596" s="5" t="s">
        <v>1936</v>
      </c>
      <c r="M596" s="5">
        <v>18635268555</v>
      </c>
      <c r="N596" s="5"/>
    </row>
    <row r="597" spans="1:14" ht="24" x14ac:dyDescent="0.15">
      <c r="A597" s="5">
        <v>594</v>
      </c>
      <c r="B597" s="5" t="s">
        <v>1264</v>
      </c>
      <c r="C597" s="5" t="s">
        <v>1937</v>
      </c>
      <c r="D597" s="5" t="s">
        <v>89</v>
      </c>
      <c r="E597" s="5" t="s">
        <v>1938</v>
      </c>
      <c r="F597" s="5" t="s">
        <v>1939</v>
      </c>
      <c r="G597" s="5">
        <v>0.34339999999999998</v>
      </c>
      <c r="H597" s="5">
        <v>0.50239999999999996</v>
      </c>
      <c r="I597" s="6">
        <v>0.50260000000000005</v>
      </c>
      <c r="J597" s="9">
        <f t="shared" si="18"/>
        <v>4494.6666666666661</v>
      </c>
      <c r="K597" s="9">
        <f t="shared" si="19"/>
        <v>4719.3999999999996</v>
      </c>
      <c r="L597" s="5" t="s">
        <v>1425</v>
      </c>
      <c r="M597" s="5" t="s">
        <v>1940</v>
      </c>
      <c r="N597" s="5"/>
    </row>
    <row r="598" spans="1:14" ht="24" x14ac:dyDescent="0.15">
      <c r="A598" s="5">
        <v>595</v>
      </c>
      <c r="B598" s="5" t="s">
        <v>1941</v>
      </c>
      <c r="C598" s="5" t="s">
        <v>1942</v>
      </c>
      <c r="D598" s="5" t="s">
        <v>59</v>
      </c>
      <c r="E598" s="5" t="s">
        <v>1943</v>
      </c>
      <c r="F598" s="5" t="s">
        <v>1944</v>
      </c>
      <c r="G598" s="5">
        <v>93.7971</v>
      </c>
      <c r="H598" s="5">
        <v>91.147999999999996</v>
      </c>
      <c r="I598" s="6">
        <v>118.96599999999999</v>
      </c>
      <c r="J598" s="9">
        <f t="shared" si="18"/>
        <v>1013036.9999999999</v>
      </c>
      <c r="K598" s="9">
        <f t="shared" si="19"/>
        <v>1063688.8499999999</v>
      </c>
      <c r="L598" s="5"/>
      <c r="M598" s="5">
        <v>13097699101</v>
      </c>
      <c r="N598" s="5"/>
    </row>
    <row r="599" spans="1:14" ht="24" x14ac:dyDescent="0.15">
      <c r="A599" s="5">
        <v>596</v>
      </c>
      <c r="B599" s="5" t="s">
        <v>1941</v>
      </c>
      <c r="C599" s="5" t="s">
        <v>1945</v>
      </c>
      <c r="D599" s="5" t="s">
        <v>1032</v>
      </c>
      <c r="E599" s="5" t="s">
        <v>1946</v>
      </c>
      <c r="F599" s="5" t="s">
        <v>1947</v>
      </c>
      <c r="G599" s="5">
        <v>70.659199999999998</v>
      </c>
      <c r="H599" s="5">
        <v>64.328299999999999</v>
      </c>
      <c r="I599" s="6">
        <v>37.912300000000002</v>
      </c>
      <c r="J599" s="9">
        <f t="shared" si="18"/>
        <v>576332.66666666674</v>
      </c>
      <c r="K599" s="9">
        <f t="shared" si="19"/>
        <v>605149.30000000016</v>
      </c>
      <c r="L599" s="5" t="s">
        <v>1948</v>
      </c>
      <c r="M599" s="5">
        <v>15235211268</v>
      </c>
      <c r="N599" s="5"/>
    </row>
    <row r="600" spans="1:14" x14ac:dyDescent="0.15">
      <c r="A600" s="5">
        <v>597</v>
      </c>
      <c r="B600" s="5" t="s">
        <v>1941</v>
      </c>
      <c r="C600" s="5" t="s">
        <v>1949</v>
      </c>
      <c r="D600" s="5" t="s">
        <v>59</v>
      </c>
      <c r="E600" s="5" t="s">
        <v>1950</v>
      </c>
      <c r="F600" s="5" t="s">
        <v>1951</v>
      </c>
      <c r="G600" s="5">
        <v>37.0289</v>
      </c>
      <c r="H600" s="5">
        <v>22.003</v>
      </c>
      <c r="I600" s="6">
        <v>22.642800000000001</v>
      </c>
      <c r="J600" s="9">
        <f t="shared" si="18"/>
        <v>272249</v>
      </c>
      <c r="K600" s="9">
        <f t="shared" si="19"/>
        <v>285861.45</v>
      </c>
      <c r="L600" s="5"/>
      <c r="M600" s="5">
        <v>13835285315</v>
      </c>
      <c r="N600" s="5"/>
    </row>
    <row r="601" spans="1:14" x14ac:dyDescent="0.15">
      <c r="A601" s="5">
        <v>598</v>
      </c>
      <c r="B601" s="5" t="s">
        <v>1941</v>
      </c>
      <c r="C601" s="5" t="s">
        <v>1952</v>
      </c>
      <c r="D601" s="5" t="s">
        <v>22</v>
      </c>
      <c r="E601" s="5" t="s">
        <v>71</v>
      </c>
      <c r="F601" s="5" t="s">
        <v>1953</v>
      </c>
      <c r="G601" s="5">
        <v>18.2835</v>
      </c>
      <c r="H601" s="5">
        <v>12.5807</v>
      </c>
      <c r="I601" s="6">
        <v>22.245000000000001</v>
      </c>
      <c r="J601" s="9">
        <f t="shared" si="18"/>
        <v>177030.66666666669</v>
      </c>
      <c r="K601" s="9">
        <f t="shared" si="19"/>
        <v>185882.20000000004</v>
      </c>
      <c r="L601" s="5" t="s">
        <v>147</v>
      </c>
      <c r="M601" s="5">
        <v>13068092435</v>
      </c>
      <c r="N601" s="5"/>
    </row>
    <row r="602" spans="1:14" x14ac:dyDescent="0.15">
      <c r="A602" s="5">
        <v>599</v>
      </c>
      <c r="B602" s="5" t="s">
        <v>1941</v>
      </c>
      <c r="C602" s="5" t="s">
        <v>1954</v>
      </c>
      <c r="D602" s="5" t="s">
        <v>79</v>
      </c>
      <c r="E602" s="5" t="s">
        <v>1955</v>
      </c>
      <c r="F602" s="5" t="s">
        <v>217</v>
      </c>
      <c r="G602" s="5">
        <v>1.0052000000000001</v>
      </c>
      <c r="H602" s="5">
        <v>0.79039999999999999</v>
      </c>
      <c r="I602" s="6">
        <v>14.2943</v>
      </c>
      <c r="J602" s="9">
        <f t="shared" si="18"/>
        <v>53633</v>
      </c>
      <c r="K602" s="9">
        <f t="shared" si="19"/>
        <v>56314.65</v>
      </c>
      <c r="L602" s="5"/>
      <c r="M602" s="5">
        <v>13903422797</v>
      </c>
      <c r="N602" s="5"/>
    </row>
    <row r="603" spans="1:14" x14ac:dyDescent="0.15">
      <c r="A603" s="5">
        <v>600</v>
      </c>
      <c r="B603" s="5" t="s">
        <v>1941</v>
      </c>
      <c r="C603" s="5" t="s">
        <v>1956</v>
      </c>
      <c r="D603" s="5" t="s">
        <v>102</v>
      </c>
      <c r="E603" s="5" t="s">
        <v>1050</v>
      </c>
      <c r="F603" s="5" t="s">
        <v>1957</v>
      </c>
      <c r="G603" s="5">
        <v>11.2262</v>
      </c>
      <c r="H603" s="5">
        <v>12.544</v>
      </c>
      <c r="I603" s="6">
        <v>13.4155</v>
      </c>
      <c r="J603" s="9">
        <f t="shared" si="18"/>
        <v>123952.33333333336</v>
      </c>
      <c r="K603" s="9">
        <f t="shared" si="19"/>
        <v>130149.95000000003</v>
      </c>
      <c r="L603" s="5" t="s">
        <v>1322</v>
      </c>
      <c r="M603" s="5">
        <v>18635261237</v>
      </c>
      <c r="N603" s="5"/>
    </row>
    <row r="604" spans="1:14" x14ac:dyDescent="0.15">
      <c r="A604" s="5">
        <v>601</v>
      </c>
      <c r="B604" s="5" t="s">
        <v>1941</v>
      </c>
      <c r="C604" s="5" t="s">
        <v>1958</v>
      </c>
      <c r="D604" s="5" t="s">
        <v>79</v>
      </c>
      <c r="E604" s="5" t="s">
        <v>1959</v>
      </c>
      <c r="F604" s="5" t="s">
        <v>1960</v>
      </c>
      <c r="G604" s="5">
        <v>9.4821000000000009</v>
      </c>
      <c r="H604" s="5">
        <v>9.8072999999999997</v>
      </c>
      <c r="I604" s="6">
        <v>10.6637</v>
      </c>
      <c r="J604" s="9">
        <f t="shared" si="18"/>
        <v>99843.666666666657</v>
      </c>
      <c r="K604" s="9">
        <f t="shared" si="19"/>
        <v>104835.84999999999</v>
      </c>
      <c r="L604" s="5" t="s">
        <v>1961</v>
      </c>
      <c r="M604" s="5">
        <v>18234230006</v>
      </c>
      <c r="N604" s="5"/>
    </row>
    <row r="605" spans="1:14" x14ac:dyDescent="0.15">
      <c r="A605" s="5">
        <v>602</v>
      </c>
      <c r="B605" s="5" t="s">
        <v>1941</v>
      </c>
      <c r="C605" s="5" t="s">
        <v>1962</v>
      </c>
      <c r="D605" s="5" t="s">
        <v>79</v>
      </c>
      <c r="E605" s="5" t="s">
        <v>1963</v>
      </c>
      <c r="F605" s="5" t="s">
        <v>1964</v>
      </c>
      <c r="G605" s="5">
        <v>0</v>
      </c>
      <c r="H605" s="5">
        <v>1.4910000000000001</v>
      </c>
      <c r="I605" s="6">
        <v>8.5675000000000008</v>
      </c>
      <c r="J605" s="9">
        <f t="shared" si="18"/>
        <v>50292.5</v>
      </c>
      <c r="K605" s="9">
        <f t="shared" si="19"/>
        <v>52807.125</v>
      </c>
      <c r="L605" s="5" t="s">
        <v>1965</v>
      </c>
      <c r="M605" s="5">
        <v>13327428156</v>
      </c>
      <c r="N605" s="5"/>
    </row>
    <row r="606" spans="1:14" ht="24" x14ac:dyDescent="0.15">
      <c r="A606" s="5">
        <v>603</v>
      </c>
      <c r="B606" s="5" t="s">
        <v>1941</v>
      </c>
      <c r="C606" s="5" t="s">
        <v>1966</v>
      </c>
      <c r="D606" s="5" t="s">
        <v>1967</v>
      </c>
      <c r="E606" s="5" t="s">
        <v>1968</v>
      </c>
      <c r="F606" s="5" t="s">
        <v>1969</v>
      </c>
      <c r="G606" s="5">
        <v>7.9680999999999997</v>
      </c>
      <c r="H606" s="5">
        <v>8.4536999999999995</v>
      </c>
      <c r="I606" s="6">
        <v>8.6951000000000001</v>
      </c>
      <c r="J606" s="9">
        <f t="shared" si="18"/>
        <v>83722.999999999985</v>
      </c>
      <c r="K606" s="9">
        <f t="shared" si="19"/>
        <v>87909.15</v>
      </c>
      <c r="L606" s="5"/>
      <c r="M606" s="5">
        <v>13753204045</v>
      </c>
      <c r="N606" s="5"/>
    </row>
    <row r="607" spans="1:14" ht="24" x14ac:dyDescent="0.15">
      <c r="A607" s="5">
        <v>604</v>
      </c>
      <c r="B607" s="5" t="s">
        <v>1941</v>
      </c>
      <c r="C607" s="5" t="s">
        <v>1970</v>
      </c>
      <c r="D607" s="5" t="s">
        <v>59</v>
      </c>
      <c r="E607" s="5" t="s">
        <v>1946</v>
      </c>
      <c r="F607" s="5" t="s">
        <v>1971</v>
      </c>
      <c r="G607" s="5">
        <v>7.0105000000000004</v>
      </c>
      <c r="H607" s="5">
        <v>8.7936999999999994</v>
      </c>
      <c r="I607" s="6">
        <v>7.8268000000000004</v>
      </c>
      <c r="J607" s="9">
        <f t="shared" si="18"/>
        <v>78770</v>
      </c>
      <c r="K607" s="9">
        <f t="shared" si="19"/>
        <v>82708.5</v>
      </c>
      <c r="L607" s="5" t="s">
        <v>1948</v>
      </c>
      <c r="M607" s="5">
        <v>15235211268</v>
      </c>
      <c r="N607" s="5"/>
    </row>
    <row r="608" spans="1:14" x14ac:dyDescent="0.15">
      <c r="A608" s="5">
        <v>605</v>
      </c>
      <c r="B608" s="5" t="s">
        <v>1941</v>
      </c>
      <c r="C608" s="5" t="s">
        <v>1972</v>
      </c>
      <c r="D608" s="5" t="s">
        <v>79</v>
      </c>
      <c r="E608" s="5" t="s">
        <v>599</v>
      </c>
      <c r="F608" s="5" t="s">
        <v>1973</v>
      </c>
      <c r="G608" s="5">
        <v>5.7849000000000004</v>
      </c>
      <c r="H608" s="5">
        <v>3.5013999999999998</v>
      </c>
      <c r="I608" s="6">
        <v>5.9564000000000004</v>
      </c>
      <c r="J608" s="9">
        <f t="shared" si="18"/>
        <v>50809.000000000007</v>
      </c>
      <c r="K608" s="9">
        <f t="shared" si="19"/>
        <v>53349.450000000012</v>
      </c>
      <c r="L608" s="5" t="s">
        <v>1974</v>
      </c>
      <c r="M608" s="5">
        <v>13935298553</v>
      </c>
      <c r="N608" s="5"/>
    </row>
    <row r="609" spans="1:14" x14ac:dyDescent="0.15">
      <c r="A609" s="5">
        <v>606</v>
      </c>
      <c r="B609" s="5" t="s">
        <v>1941</v>
      </c>
      <c r="C609" s="5" t="s">
        <v>1975</v>
      </c>
      <c r="D609" s="5" t="s">
        <v>79</v>
      </c>
      <c r="E609" s="5" t="s">
        <v>1976</v>
      </c>
      <c r="F609" s="5" t="s">
        <v>1977</v>
      </c>
      <c r="G609" s="5">
        <v>0.58109999999999995</v>
      </c>
      <c r="H609" s="5">
        <v>2.6501000000000001</v>
      </c>
      <c r="I609" s="6">
        <v>5.8535000000000004</v>
      </c>
      <c r="J609" s="9">
        <f t="shared" si="18"/>
        <v>30282.333333333339</v>
      </c>
      <c r="K609" s="9">
        <f t="shared" si="19"/>
        <v>31796.450000000008</v>
      </c>
      <c r="L609" s="5" t="s">
        <v>1978</v>
      </c>
      <c r="M609" s="5">
        <v>13191123780</v>
      </c>
      <c r="N609" s="5"/>
    </row>
    <row r="610" spans="1:14" x14ac:dyDescent="0.15">
      <c r="A610" s="5">
        <v>607</v>
      </c>
      <c r="B610" s="5" t="s">
        <v>1941</v>
      </c>
      <c r="C610" s="5" t="s">
        <v>1979</v>
      </c>
      <c r="D610" s="5" t="s">
        <v>18</v>
      </c>
      <c r="E610" s="5" t="s">
        <v>1980</v>
      </c>
      <c r="F610" s="5" t="s">
        <v>1981</v>
      </c>
      <c r="G610" s="5">
        <v>6.1548999999999996</v>
      </c>
      <c r="H610" s="5">
        <v>5.8139000000000003</v>
      </c>
      <c r="I610" s="6">
        <v>5.6116000000000001</v>
      </c>
      <c r="J610" s="9">
        <f t="shared" si="18"/>
        <v>58601.333333333336</v>
      </c>
      <c r="K610" s="9">
        <f t="shared" si="19"/>
        <v>61531.400000000009</v>
      </c>
      <c r="L610" s="5"/>
      <c r="M610" s="5">
        <v>13935271441</v>
      </c>
      <c r="N610" s="5"/>
    </row>
    <row r="611" spans="1:14" x14ac:dyDescent="0.15">
      <c r="A611" s="5">
        <v>608</v>
      </c>
      <c r="B611" s="5" t="s">
        <v>1941</v>
      </c>
      <c r="C611" s="5" t="s">
        <v>1982</v>
      </c>
      <c r="D611" s="5" t="s">
        <v>59</v>
      </c>
      <c r="E611" s="5" t="s">
        <v>1983</v>
      </c>
      <c r="F611" s="5" t="s">
        <v>1984</v>
      </c>
      <c r="G611" s="5">
        <v>5.6565000000000003</v>
      </c>
      <c r="H611" s="5">
        <v>5.8634000000000004</v>
      </c>
      <c r="I611" s="6">
        <v>5.5557999999999996</v>
      </c>
      <c r="J611" s="9">
        <f t="shared" si="18"/>
        <v>56918.999999999993</v>
      </c>
      <c r="K611" s="9">
        <f t="shared" si="19"/>
        <v>59764.95</v>
      </c>
      <c r="L611" s="5"/>
      <c r="M611" s="5" t="s">
        <v>1985</v>
      </c>
      <c r="N611" s="5"/>
    </row>
    <row r="612" spans="1:14" x14ac:dyDescent="0.15">
      <c r="A612" s="5">
        <v>609</v>
      </c>
      <c r="B612" s="5" t="s">
        <v>1941</v>
      </c>
      <c r="C612" s="5" t="s">
        <v>1986</v>
      </c>
      <c r="D612" s="5" t="s">
        <v>59</v>
      </c>
      <c r="E612" s="5" t="s">
        <v>1987</v>
      </c>
      <c r="F612" s="5" t="s">
        <v>1988</v>
      </c>
      <c r="G612" s="5">
        <v>4.5583999999999998</v>
      </c>
      <c r="H612" s="5">
        <v>3.2545999999999999</v>
      </c>
      <c r="I612" s="6">
        <v>5.2990000000000004</v>
      </c>
      <c r="J612" s="9">
        <f t="shared" si="18"/>
        <v>43706.666666666664</v>
      </c>
      <c r="K612" s="9">
        <f t="shared" si="19"/>
        <v>45892</v>
      </c>
      <c r="L612" s="5"/>
      <c r="M612" s="5">
        <v>15934254334</v>
      </c>
      <c r="N612" s="5"/>
    </row>
    <row r="613" spans="1:14" ht="24" x14ac:dyDescent="0.15">
      <c r="A613" s="5">
        <v>610</v>
      </c>
      <c r="B613" s="5" t="s">
        <v>1941</v>
      </c>
      <c r="C613" s="5" t="s">
        <v>1989</v>
      </c>
      <c r="D613" s="5" t="s">
        <v>59</v>
      </c>
      <c r="E613" s="5" t="s">
        <v>1990</v>
      </c>
      <c r="F613" s="5" t="s">
        <v>1991</v>
      </c>
      <c r="G613" s="5">
        <v>13.255100000000001</v>
      </c>
      <c r="H613" s="5">
        <v>8.0378000000000007</v>
      </c>
      <c r="I613" s="6">
        <v>3.7378999999999998</v>
      </c>
      <c r="J613" s="9">
        <f t="shared" si="18"/>
        <v>83436</v>
      </c>
      <c r="K613" s="9">
        <f t="shared" si="19"/>
        <v>87607.8</v>
      </c>
      <c r="L613" s="5" t="s">
        <v>1992</v>
      </c>
      <c r="M613" s="5">
        <v>18634236628</v>
      </c>
      <c r="N613" s="5"/>
    </row>
    <row r="614" spans="1:14" x14ac:dyDescent="0.15">
      <c r="A614" s="5">
        <v>611</v>
      </c>
      <c r="B614" s="5" t="s">
        <v>1941</v>
      </c>
      <c r="C614" s="5" t="s">
        <v>1993</v>
      </c>
      <c r="D614" s="5" t="s">
        <v>102</v>
      </c>
      <c r="E614" s="5" t="s">
        <v>1050</v>
      </c>
      <c r="F614" s="5" t="s">
        <v>1994</v>
      </c>
      <c r="G614" s="5">
        <v>3.5922999999999998</v>
      </c>
      <c r="H614" s="5">
        <v>3.9819</v>
      </c>
      <c r="I614" s="6">
        <v>3.6564999999999999</v>
      </c>
      <c r="J614" s="9">
        <f t="shared" si="18"/>
        <v>37435.666666666664</v>
      </c>
      <c r="K614" s="9">
        <f t="shared" si="19"/>
        <v>39307.449999999997</v>
      </c>
      <c r="L614" s="5" t="s">
        <v>1322</v>
      </c>
      <c r="M614" s="5">
        <v>18635261237</v>
      </c>
      <c r="N614" s="5"/>
    </row>
    <row r="615" spans="1:14" x14ac:dyDescent="0.15">
      <c r="A615" s="5">
        <v>612</v>
      </c>
      <c r="B615" s="5" t="s">
        <v>1941</v>
      </c>
      <c r="C615" s="5" t="s">
        <v>1995</v>
      </c>
      <c r="D615" s="5" t="s">
        <v>22</v>
      </c>
      <c r="E615" s="5" t="s">
        <v>71</v>
      </c>
      <c r="F615" s="5" t="s">
        <v>1996</v>
      </c>
      <c r="G615" s="5">
        <v>3.3214000000000001</v>
      </c>
      <c r="H615" s="5">
        <v>3.2187000000000001</v>
      </c>
      <c r="I615" s="6">
        <v>3.6448</v>
      </c>
      <c r="J615" s="9">
        <f t="shared" si="18"/>
        <v>33949.666666666672</v>
      </c>
      <c r="K615" s="9">
        <f t="shared" si="19"/>
        <v>35647.150000000009</v>
      </c>
      <c r="L615" s="5" t="s">
        <v>147</v>
      </c>
      <c r="M615" s="5">
        <v>13068092435</v>
      </c>
      <c r="N615" s="5"/>
    </row>
    <row r="616" spans="1:14" x14ac:dyDescent="0.15">
      <c r="A616" s="5">
        <v>613</v>
      </c>
      <c r="B616" s="5" t="s">
        <v>1941</v>
      </c>
      <c r="C616" s="5" t="s">
        <v>1997</v>
      </c>
      <c r="D616" s="5" t="s">
        <v>79</v>
      </c>
      <c r="E616" s="5" t="s">
        <v>1998</v>
      </c>
      <c r="F616" s="5" t="s">
        <v>1999</v>
      </c>
      <c r="G616" s="5">
        <v>3.3871000000000002</v>
      </c>
      <c r="H616" s="5">
        <v>2.3313999999999999</v>
      </c>
      <c r="I616" s="6">
        <v>3.036</v>
      </c>
      <c r="J616" s="9">
        <f t="shared" si="18"/>
        <v>29181.666666666664</v>
      </c>
      <c r="K616" s="9">
        <f t="shared" si="19"/>
        <v>30640.75</v>
      </c>
      <c r="L616" s="5" t="s">
        <v>2000</v>
      </c>
      <c r="M616" s="5">
        <v>18235211920</v>
      </c>
      <c r="N616" s="5"/>
    </row>
    <row r="617" spans="1:14" ht="24" x14ac:dyDescent="0.15">
      <c r="A617" s="5">
        <v>614</v>
      </c>
      <c r="B617" s="5" t="s">
        <v>1941</v>
      </c>
      <c r="C617" s="5" t="s">
        <v>2001</v>
      </c>
      <c r="D617" s="5" t="s">
        <v>79</v>
      </c>
      <c r="E617" s="5" t="s">
        <v>2002</v>
      </c>
      <c r="F617" s="5" t="s">
        <v>2003</v>
      </c>
      <c r="G617" s="5">
        <v>1.8691</v>
      </c>
      <c r="H617" s="5">
        <v>1.3121</v>
      </c>
      <c r="I617" s="6">
        <v>2.7837000000000001</v>
      </c>
      <c r="J617" s="9">
        <f t="shared" si="18"/>
        <v>19883</v>
      </c>
      <c r="K617" s="9">
        <f t="shared" si="19"/>
        <v>20877.150000000001</v>
      </c>
      <c r="L617" s="5" t="s">
        <v>2004</v>
      </c>
      <c r="M617" s="5">
        <v>13934029203</v>
      </c>
      <c r="N617" s="5"/>
    </row>
    <row r="618" spans="1:14" x14ac:dyDescent="0.15">
      <c r="A618" s="5">
        <v>615</v>
      </c>
      <c r="B618" s="5" t="s">
        <v>1941</v>
      </c>
      <c r="C618" s="5" t="s">
        <v>2005</v>
      </c>
      <c r="D618" s="5" t="s">
        <v>2006</v>
      </c>
      <c r="E618" s="5" t="s">
        <v>2007</v>
      </c>
      <c r="F618" s="5" t="s">
        <v>2008</v>
      </c>
      <c r="G618" s="5">
        <v>2.7589000000000001</v>
      </c>
      <c r="H618" s="5">
        <v>2.6762999999999999</v>
      </c>
      <c r="I618" s="6">
        <v>2.7778999999999998</v>
      </c>
      <c r="J618" s="9">
        <f t="shared" si="18"/>
        <v>27377.000000000004</v>
      </c>
      <c r="K618" s="9">
        <f t="shared" si="19"/>
        <v>28745.850000000006</v>
      </c>
      <c r="L618" s="5" t="s">
        <v>2009</v>
      </c>
      <c r="M618" s="5">
        <v>13233148756</v>
      </c>
      <c r="N618" s="5"/>
    </row>
    <row r="619" spans="1:14" ht="24" x14ac:dyDescent="0.15">
      <c r="A619" s="5">
        <v>616</v>
      </c>
      <c r="B619" s="5" t="s">
        <v>1941</v>
      </c>
      <c r="C619" s="5" t="s">
        <v>2010</v>
      </c>
      <c r="D619" s="5" t="s">
        <v>59</v>
      </c>
      <c r="E619" s="5" t="s">
        <v>1943</v>
      </c>
      <c r="F619" s="5" t="s">
        <v>2011</v>
      </c>
      <c r="G619" s="5">
        <v>35.834899999999998</v>
      </c>
      <c r="H619" s="5">
        <v>23.113800000000001</v>
      </c>
      <c r="I619" s="6">
        <v>2.7425000000000002</v>
      </c>
      <c r="J619" s="9">
        <f t="shared" si="18"/>
        <v>205637.33333333334</v>
      </c>
      <c r="K619" s="9">
        <f t="shared" si="19"/>
        <v>215919.2</v>
      </c>
      <c r="L619" s="5"/>
      <c r="M619" s="5">
        <v>13097699101</v>
      </c>
      <c r="N619" s="5"/>
    </row>
    <row r="620" spans="1:14" x14ac:dyDescent="0.15">
      <c r="A620" s="5">
        <v>617</v>
      </c>
      <c r="B620" s="5" t="s">
        <v>1941</v>
      </c>
      <c r="C620" s="5" t="s">
        <v>2012</v>
      </c>
      <c r="D620" s="5" t="s">
        <v>22</v>
      </c>
      <c r="E620" s="5" t="s">
        <v>71</v>
      </c>
      <c r="F620" s="5" t="s">
        <v>2013</v>
      </c>
      <c r="G620" s="5">
        <v>3.6743999999999999</v>
      </c>
      <c r="H620" s="5">
        <v>2.4906000000000001</v>
      </c>
      <c r="I620" s="6">
        <v>2.7002000000000002</v>
      </c>
      <c r="J620" s="9">
        <f t="shared" si="18"/>
        <v>29550.666666666668</v>
      </c>
      <c r="K620" s="9">
        <f t="shared" si="19"/>
        <v>31028.200000000004</v>
      </c>
      <c r="L620" s="5" t="s">
        <v>147</v>
      </c>
      <c r="M620" s="5">
        <v>13068092435</v>
      </c>
      <c r="N620" s="5"/>
    </row>
    <row r="621" spans="1:14" x14ac:dyDescent="0.15">
      <c r="A621" s="5">
        <v>618</v>
      </c>
      <c r="B621" s="5" t="s">
        <v>1941</v>
      </c>
      <c r="C621" s="5" t="s">
        <v>2014</v>
      </c>
      <c r="D621" s="5" t="s">
        <v>183</v>
      </c>
      <c r="E621" s="5" t="s">
        <v>2015</v>
      </c>
      <c r="F621" s="5" t="s">
        <v>2016</v>
      </c>
      <c r="G621" s="5">
        <v>0</v>
      </c>
      <c r="H621" s="5">
        <v>1.4877</v>
      </c>
      <c r="I621" s="6">
        <v>2.6922999999999999</v>
      </c>
      <c r="J621" s="9">
        <f t="shared" si="18"/>
        <v>20900</v>
      </c>
      <c r="K621" s="9">
        <f t="shared" si="19"/>
        <v>21945</v>
      </c>
      <c r="L621" s="5" t="s">
        <v>156</v>
      </c>
      <c r="M621" s="5">
        <v>18635258115</v>
      </c>
      <c r="N621" s="5"/>
    </row>
    <row r="622" spans="1:14" x14ac:dyDescent="0.15">
      <c r="A622" s="5">
        <v>619</v>
      </c>
      <c r="B622" s="5" t="s">
        <v>1941</v>
      </c>
      <c r="C622" s="5" t="s">
        <v>2017</v>
      </c>
      <c r="D622" s="5" t="s">
        <v>54</v>
      </c>
      <c r="E622" s="5" t="s">
        <v>2018</v>
      </c>
      <c r="F622" s="5" t="s">
        <v>2019</v>
      </c>
      <c r="G622" s="5">
        <v>2.5177</v>
      </c>
      <c r="H622" s="5">
        <v>2.6212</v>
      </c>
      <c r="I622" s="6">
        <v>2.4620000000000002</v>
      </c>
      <c r="J622" s="9">
        <f t="shared" si="18"/>
        <v>25336.333333333328</v>
      </c>
      <c r="K622" s="9">
        <f t="shared" si="19"/>
        <v>26603.149999999998</v>
      </c>
      <c r="L622" s="5" t="s">
        <v>687</v>
      </c>
      <c r="M622" s="5">
        <v>13934450128</v>
      </c>
      <c r="N622" s="5"/>
    </row>
    <row r="623" spans="1:14" x14ac:dyDescent="0.15">
      <c r="A623" s="5">
        <v>620</v>
      </c>
      <c r="B623" s="5" t="s">
        <v>1941</v>
      </c>
      <c r="C623" s="5" t="s">
        <v>2020</v>
      </c>
      <c r="D623" s="5" t="s">
        <v>59</v>
      </c>
      <c r="E623" s="5" t="s">
        <v>2021</v>
      </c>
      <c r="F623" s="5" t="s">
        <v>2022</v>
      </c>
      <c r="G623" s="5">
        <v>0</v>
      </c>
      <c r="H623" s="5">
        <v>0</v>
      </c>
      <c r="I623" s="6">
        <v>2.4443000000000001</v>
      </c>
      <c r="J623" s="9">
        <f t="shared" si="18"/>
        <v>24443</v>
      </c>
      <c r="K623" s="9">
        <f t="shared" si="19"/>
        <v>25665.15</v>
      </c>
      <c r="L623" s="5" t="s">
        <v>2023</v>
      </c>
      <c r="M623" s="5">
        <v>13834708232</v>
      </c>
      <c r="N623" s="5"/>
    </row>
    <row r="624" spans="1:14" ht="24" x14ac:dyDescent="0.15">
      <c r="A624" s="5">
        <v>621</v>
      </c>
      <c r="B624" s="5" t="s">
        <v>1941</v>
      </c>
      <c r="C624" s="5" t="s">
        <v>2024</v>
      </c>
      <c r="D624" s="5" t="s">
        <v>79</v>
      </c>
      <c r="E624" s="5" t="s">
        <v>2025</v>
      </c>
      <c r="F624" s="5" t="s">
        <v>2026</v>
      </c>
      <c r="G624" s="5">
        <v>3.1204000000000001</v>
      </c>
      <c r="H624" s="5">
        <v>3.4165999999999999</v>
      </c>
      <c r="I624" s="6">
        <v>2.2065999999999999</v>
      </c>
      <c r="J624" s="9">
        <f t="shared" si="18"/>
        <v>29145.333333333336</v>
      </c>
      <c r="K624" s="9">
        <f t="shared" si="19"/>
        <v>30602.600000000002</v>
      </c>
      <c r="L624" s="5" t="s">
        <v>2027</v>
      </c>
      <c r="M624" s="8" t="s">
        <v>2028</v>
      </c>
      <c r="N624" s="5"/>
    </row>
    <row r="625" spans="1:14" ht="24" x14ac:dyDescent="0.15">
      <c r="A625" s="5">
        <v>622</v>
      </c>
      <c r="B625" s="5" t="s">
        <v>1941</v>
      </c>
      <c r="C625" s="5" t="s">
        <v>2029</v>
      </c>
      <c r="D625" s="5" t="s">
        <v>183</v>
      </c>
      <c r="E625" s="5" t="s">
        <v>2030</v>
      </c>
      <c r="F625" s="5" t="s">
        <v>2031</v>
      </c>
      <c r="G625" s="5">
        <v>1.5758000000000001</v>
      </c>
      <c r="H625" s="5">
        <v>4.4966999999999997</v>
      </c>
      <c r="I625" s="6">
        <v>2.1333000000000002</v>
      </c>
      <c r="J625" s="9">
        <f t="shared" si="18"/>
        <v>27352.666666666664</v>
      </c>
      <c r="K625" s="9">
        <f t="shared" si="19"/>
        <v>28720.3</v>
      </c>
      <c r="L625" s="5" t="s">
        <v>2032</v>
      </c>
      <c r="M625" s="5">
        <v>15235291444</v>
      </c>
      <c r="N625" s="5"/>
    </row>
    <row r="626" spans="1:14" ht="24" x14ac:dyDescent="0.15">
      <c r="A626" s="5">
        <v>623</v>
      </c>
      <c r="B626" s="5" t="s">
        <v>1941</v>
      </c>
      <c r="C626" s="5" t="s">
        <v>2033</v>
      </c>
      <c r="D626" s="5" t="s">
        <v>183</v>
      </c>
      <c r="E626" s="5" t="s">
        <v>2015</v>
      </c>
      <c r="F626" s="5" t="s">
        <v>2034</v>
      </c>
      <c r="G626" s="5">
        <v>6.3500000000000001E-2</v>
      </c>
      <c r="H626" s="5">
        <v>1.6704000000000001</v>
      </c>
      <c r="I626" s="6">
        <v>2.0291999999999999</v>
      </c>
      <c r="J626" s="9">
        <f t="shared" si="18"/>
        <v>12543.666666666666</v>
      </c>
      <c r="K626" s="9">
        <f t="shared" si="19"/>
        <v>13170.85</v>
      </c>
      <c r="L626" s="5" t="s">
        <v>156</v>
      </c>
      <c r="M626" s="5">
        <v>18635258115</v>
      </c>
      <c r="N626" s="5"/>
    </row>
    <row r="627" spans="1:14" x14ac:dyDescent="0.15">
      <c r="A627" s="5">
        <v>624</v>
      </c>
      <c r="B627" s="5" t="s">
        <v>1941</v>
      </c>
      <c r="C627" s="5" t="s">
        <v>2035</v>
      </c>
      <c r="D627" s="5" t="s">
        <v>79</v>
      </c>
      <c r="E627" s="5" t="s">
        <v>2036</v>
      </c>
      <c r="F627" s="5" t="s">
        <v>2037</v>
      </c>
      <c r="G627" s="5">
        <v>0</v>
      </c>
      <c r="H627" s="5">
        <v>1.6593</v>
      </c>
      <c r="I627" s="6">
        <v>1.7844</v>
      </c>
      <c r="J627" s="9">
        <f t="shared" si="18"/>
        <v>17218.5</v>
      </c>
      <c r="K627" s="9">
        <f t="shared" si="19"/>
        <v>18079.424999999999</v>
      </c>
      <c r="L627" s="5" t="s">
        <v>2038</v>
      </c>
      <c r="M627" s="5">
        <v>15935253165</v>
      </c>
      <c r="N627" s="5"/>
    </row>
    <row r="628" spans="1:14" x14ac:dyDescent="0.15">
      <c r="A628" s="5">
        <v>625</v>
      </c>
      <c r="B628" s="5" t="s">
        <v>1941</v>
      </c>
      <c r="C628" s="5" t="s">
        <v>2039</v>
      </c>
      <c r="D628" s="5" t="s">
        <v>22</v>
      </c>
      <c r="E628" s="5" t="s">
        <v>71</v>
      </c>
      <c r="F628" s="5" t="s">
        <v>2040</v>
      </c>
      <c r="G628" s="5">
        <v>0.88800000000000001</v>
      </c>
      <c r="H628" s="5">
        <v>1.3174999999999999</v>
      </c>
      <c r="I628" s="6">
        <v>1.681</v>
      </c>
      <c r="J628" s="9">
        <f t="shared" si="18"/>
        <v>12954.999999999998</v>
      </c>
      <c r="K628" s="9">
        <f t="shared" si="19"/>
        <v>13602.749999999998</v>
      </c>
      <c r="L628" s="5" t="s">
        <v>147</v>
      </c>
      <c r="M628" s="5">
        <v>13068092435</v>
      </c>
      <c r="N628" s="5"/>
    </row>
    <row r="629" spans="1:14" x14ac:dyDescent="0.15">
      <c r="A629" s="5">
        <v>626</v>
      </c>
      <c r="B629" s="5" t="s">
        <v>1941</v>
      </c>
      <c r="C629" s="5" t="s">
        <v>2041</v>
      </c>
      <c r="D629" s="5" t="s">
        <v>79</v>
      </c>
      <c r="E629" s="5" t="s">
        <v>2042</v>
      </c>
      <c r="F629" s="5" t="s">
        <v>2043</v>
      </c>
      <c r="G629" s="5">
        <v>1.6874</v>
      </c>
      <c r="H629" s="5">
        <v>1.7161</v>
      </c>
      <c r="I629" s="6">
        <v>1.5468999999999999</v>
      </c>
      <c r="J629" s="9">
        <f t="shared" si="18"/>
        <v>16501.333333333336</v>
      </c>
      <c r="K629" s="9">
        <f t="shared" si="19"/>
        <v>17326.400000000005</v>
      </c>
      <c r="L629" s="5" t="s">
        <v>2044</v>
      </c>
      <c r="M629" s="5">
        <v>13008085623</v>
      </c>
      <c r="N629" s="5"/>
    </row>
    <row r="630" spans="1:14" x14ac:dyDescent="0.15">
      <c r="A630" s="5">
        <v>627</v>
      </c>
      <c r="B630" s="5" t="s">
        <v>1941</v>
      </c>
      <c r="C630" s="5" t="s">
        <v>2045</v>
      </c>
      <c r="D630" s="5" t="s">
        <v>79</v>
      </c>
      <c r="E630" s="5" t="s">
        <v>1959</v>
      </c>
      <c r="F630" s="5" t="s">
        <v>1960</v>
      </c>
      <c r="G630" s="5">
        <v>0.44500000000000001</v>
      </c>
      <c r="H630" s="5">
        <v>1.3778999999999999</v>
      </c>
      <c r="I630" s="6">
        <v>1.5216000000000001</v>
      </c>
      <c r="J630" s="9">
        <f t="shared" si="18"/>
        <v>11148.333333333334</v>
      </c>
      <c r="K630" s="9">
        <f t="shared" si="19"/>
        <v>11705.750000000002</v>
      </c>
      <c r="L630" s="5" t="s">
        <v>1961</v>
      </c>
      <c r="M630" s="5">
        <v>18234230006</v>
      </c>
      <c r="N630" s="5"/>
    </row>
    <row r="631" spans="1:14" x14ac:dyDescent="0.15">
      <c r="A631" s="5">
        <v>628</v>
      </c>
      <c r="B631" s="5" t="s">
        <v>1941</v>
      </c>
      <c r="C631" s="5" t="s">
        <v>2046</v>
      </c>
      <c r="D631" s="5" t="s">
        <v>54</v>
      </c>
      <c r="E631" s="5" t="s">
        <v>2047</v>
      </c>
      <c r="F631" s="5" t="s">
        <v>2048</v>
      </c>
      <c r="G631" s="5">
        <v>0</v>
      </c>
      <c r="H631" s="5">
        <v>2.1399999999999999E-2</v>
      </c>
      <c r="I631" s="6">
        <v>1.5068999999999999</v>
      </c>
      <c r="J631" s="9">
        <f t="shared" si="18"/>
        <v>7641.5</v>
      </c>
      <c r="K631" s="9">
        <f t="shared" si="19"/>
        <v>8023.5750000000007</v>
      </c>
      <c r="L631" s="5" t="s">
        <v>2049</v>
      </c>
      <c r="M631" s="5">
        <v>18703521017</v>
      </c>
      <c r="N631" s="5"/>
    </row>
    <row r="632" spans="1:14" x14ac:dyDescent="0.15">
      <c r="A632" s="5">
        <v>629</v>
      </c>
      <c r="B632" s="5" t="s">
        <v>1941</v>
      </c>
      <c r="C632" s="5" t="s">
        <v>2050</v>
      </c>
      <c r="D632" s="5" t="s">
        <v>2051</v>
      </c>
      <c r="E632" s="5" t="s">
        <v>2052</v>
      </c>
      <c r="F632" s="5" t="s">
        <v>2053</v>
      </c>
      <c r="G632" s="5">
        <v>2.2555999999999998</v>
      </c>
      <c r="H632" s="5">
        <v>2.2875999999999999</v>
      </c>
      <c r="I632" s="6">
        <v>1.4398</v>
      </c>
      <c r="J632" s="9">
        <f t="shared" si="18"/>
        <v>19943.333333333332</v>
      </c>
      <c r="K632" s="9">
        <f t="shared" si="19"/>
        <v>20940.5</v>
      </c>
      <c r="L632" s="5" t="s">
        <v>2054</v>
      </c>
      <c r="M632" s="5">
        <v>13754912066</v>
      </c>
      <c r="N632" s="5"/>
    </row>
    <row r="633" spans="1:14" x14ac:dyDescent="0.15">
      <c r="A633" s="5">
        <v>630</v>
      </c>
      <c r="B633" s="5" t="s">
        <v>1941</v>
      </c>
      <c r="C633" s="5" t="s">
        <v>2055</v>
      </c>
      <c r="D633" s="5" t="s">
        <v>84</v>
      </c>
      <c r="E633" s="5" t="s">
        <v>1080</v>
      </c>
      <c r="F633" s="5" t="s">
        <v>2056</v>
      </c>
      <c r="G633" s="5">
        <v>0.95340000000000003</v>
      </c>
      <c r="H633" s="5">
        <v>1.3258000000000001</v>
      </c>
      <c r="I633" s="6">
        <v>1.3895999999999999</v>
      </c>
      <c r="J633" s="9">
        <f t="shared" si="18"/>
        <v>12229.333333333334</v>
      </c>
      <c r="K633" s="9">
        <f t="shared" si="19"/>
        <v>12840.800000000001</v>
      </c>
      <c r="L633" s="5" t="s">
        <v>1145</v>
      </c>
      <c r="M633" s="5">
        <v>13934818625</v>
      </c>
      <c r="N633" s="5"/>
    </row>
    <row r="634" spans="1:14" ht="24" x14ac:dyDescent="0.15">
      <c r="A634" s="5">
        <v>631</v>
      </c>
      <c r="B634" s="5" t="s">
        <v>1941</v>
      </c>
      <c r="C634" s="5" t="s">
        <v>2057</v>
      </c>
      <c r="D634" s="5" t="s">
        <v>22</v>
      </c>
      <c r="E634" s="5" t="s">
        <v>71</v>
      </c>
      <c r="F634" s="5" t="s">
        <v>2058</v>
      </c>
      <c r="G634" s="5">
        <v>1.6886000000000001</v>
      </c>
      <c r="H634" s="5">
        <v>1.7488999999999999</v>
      </c>
      <c r="I634" s="6">
        <v>1.3874</v>
      </c>
      <c r="J634" s="9">
        <f t="shared" si="18"/>
        <v>16082.999999999998</v>
      </c>
      <c r="K634" s="9">
        <f t="shared" si="19"/>
        <v>16887.149999999998</v>
      </c>
      <c r="L634" s="5" t="s">
        <v>147</v>
      </c>
      <c r="M634" s="5">
        <v>13068092435</v>
      </c>
      <c r="N634" s="5"/>
    </row>
    <row r="635" spans="1:14" x14ac:dyDescent="0.15">
      <c r="A635" s="5">
        <v>632</v>
      </c>
      <c r="B635" s="5" t="s">
        <v>1941</v>
      </c>
      <c r="C635" s="5" t="s">
        <v>2059</v>
      </c>
      <c r="D635" s="5" t="s">
        <v>79</v>
      </c>
      <c r="E635" s="5" t="s">
        <v>2060</v>
      </c>
      <c r="F635" s="5" t="s">
        <v>2061</v>
      </c>
      <c r="G635" s="5">
        <v>1.0327999999999999</v>
      </c>
      <c r="H635" s="5">
        <v>1.2344999999999999</v>
      </c>
      <c r="I635" s="6">
        <v>1.3634999999999999</v>
      </c>
      <c r="J635" s="9">
        <f t="shared" si="18"/>
        <v>12102.666666666666</v>
      </c>
      <c r="K635" s="9">
        <f t="shared" si="19"/>
        <v>12707.8</v>
      </c>
      <c r="L635" s="5"/>
      <c r="M635" s="5">
        <v>13593035551</v>
      </c>
      <c r="N635" s="5"/>
    </row>
    <row r="636" spans="1:14" x14ac:dyDescent="0.15">
      <c r="A636" s="5">
        <v>633</v>
      </c>
      <c r="B636" s="5" t="s">
        <v>1941</v>
      </c>
      <c r="C636" s="5" t="s">
        <v>2062</v>
      </c>
      <c r="D636" s="5" t="s">
        <v>22</v>
      </c>
      <c r="E636" s="5" t="s">
        <v>71</v>
      </c>
      <c r="F636" s="5" t="s">
        <v>2063</v>
      </c>
      <c r="G636" s="5">
        <v>1.5379</v>
      </c>
      <c r="H636" s="5">
        <v>1.2310000000000001</v>
      </c>
      <c r="I636" s="6">
        <v>1.3576999999999999</v>
      </c>
      <c r="J636" s="9">
        <f t="shared" si="18"/>
        <v>13755.333333333332</v>
      </c>
      <c r="K636" s="9">
        <f t="shared" si="19"/>
        <v>14443.099999999999</v>
      </c>
      <c r="L636" s="5" t="s">
        <v>147</v>
      </c>
      <c r="M636" s="5">
        <v>13068092435</v>
      </c>
      <c r="N636" s="5"/>
    </row>
    <row r="637" spans="1:14" x14ac:dyDescent="0.15">
      <c r="A637" s="5">
        <v>634</v>
      </c>
      <c r="B637" s="5" t="s">
        <v>1941</v>
      </c>
      <c r="C637" s="5" t="s">
        <v>2064</v>
      </c>
      <c r="D637" s="5" t="s">
        <v>79</v>
      </c>
      <c r="E637" s="5" t="s">
        <v>2065</v>
      </c>
      <c r="F637" s="5" t="s">
        <v>2066</v>
      </c>
      <c r="G637" s="5">
        <v>0.15939999999999999</v>
      </c>
      <c r="H637" s="5">
        <v>0.40010000000000001</v>
      </c>
      <c r="I637" s="6">
        <v>1.3540000000000001</v>
      </c>
      <c r="J637" s="9">
        <f t="shared" si="18"/>
        <v>6378.3333333333339</v>
      </c>
      <c r="K637" s="9">
        <f t="shared" si="19"/>
        <v>6697.2500000000009</v>
      </c>
      <c r="L637" s="5"/>
      <c r="M637" s="5"/>
      <c r="N637" s="5"/>
    </row>
    <row r="638" spans="1:14" ht="24" x14ac:dyDescent="0.15">
      <c r="A638" s="5">
        <v>635</v>
      </c>
      <c r="B638" s="5" t="s">
        <v>1941</v>
      </c>
      <c r="C638" s="5" t="s">
        <v>2067</v>
      </c>
      <c r="D638" s="5" t="s">
        <v>22</v>
      </c>
      <c r="E638" s="5" t="s">
        <v>71</v>
      </c>
      <c r="F638" s="5" t="s">
        <v>2068</v>
      </c>
      <c r="G638" s="5">
        <v>0.33160000000000001</v>
      </c>
      <c r="H638" s="5">
        <v>1.4725999999999999</v>
      </c>
      <c r="I638" s="6">
        <v>1.3284</v>
      </c>
      <c r="J638" s="9">
        <f t="shared" si="18"/>
        <v>10442</v>
      </c>
      <c r="K638" s="9">
        <f t="shared" si="19"/>
        <v>10964.1</v>
      </c>
      <c r="L638" s="5" t="s">
        <v>147</v>
      </c>
      <c r="M638" s="5">
        <v>13068092435</v>
      </c>
      <c r="N638" s="5"/>
    </row>
    <row r="639" spans="1:14" x14ac:dyDescent="0.15">
      <c r="A639" s="5">
        <v>636</v>
      </c>
      <c r="B639" s="5" t="s">
        <v>1941</v>
      </c>
      <c r="C639" s="5" t="s">
        <v>2069</v>
      </c>
      <c r="D639" s="5" t="s">
        <v>22</v>
      </c>
      <c r="E639" s="5" t="s">
        <v>71</v>
      </c>
      <c r="F639" s="5" t="s">
        <v>2070</v>
      </c>
      <c r="G639" s="5">
        <v>0.69650000000000001</v>
      </c>
      <c r="H639" s="5">
        <v>0.7046</v>
      </c>
      <c r="I639" s="6">
        <v>1.3163</v>
      </c>
      <c r="J639" s="9">
        <f t="shared" si="18"/>
        <v>9058</v>
      </c>
      <c r="K639" s="9">
        <f t="shared" si="19"/>
        <v>9510.9</v>
      </c>
      <c r="L639" s="5" t="s">
        <v>147</v>
      </c>
      <c r="M639" s="5">
        <v>13068092435</v>
      </c>
      <c r="N639" s="5"/>
    </row>
    <row r="640" spans="1:14" x14ac:dyDescent="0.15">
      <c r="A640" s="5">
        <v>637</v>
      </c>
      <c r="B640" s="5" t="s">
        <v>1941</v>
      </c>
      <c r="C640" s="5" t="s">
        <v>2071</v>
      </c>
      <c r="D640" s="5" t="s">
        <v>22</v>
      </c>
      <c r="E640" s="5" t="s">
        <v>71</v>
      </c>
      <c r="F640" s="5" t="s">
        <v>2072</v>
      </c>
      <c r="G640" s="5">
        <v>1.6496</v>
      </c>
      <c r="H640" s="5">
        <v>1.4422999999999999</v>
      </c>
      <c r="I640" s="6">
        <v>1.2511000000000001</v>
      </c>
      <c r="J640" s="9">
        <f t="shared" si="18"/>
        <v>14476.666666666666</v>
      </c>
      <c r="K640" s="9">
        <f t="shared" si="19"/>
        <v>15200.5</v>
      </c>
      <c r="L640" s="5" t="s">
        <v>147</v>
      </c>
      <c r="M640" s="5">
        <v>13068092435</v>
      </c>
      <c r="N640" s="5"/>
    </row>
    <row r="641" spans="1:14" ht="24" x14ac:dyDescent="0.15">
      <c r="A641" s="5">
        <v>638</v>
      </c>
      <c r="B641" s="5" t="s">
        <v>1941</v>
      </c>
      <c r="C641" s="5" t="s">
        <v>2073</v>
      </c>
      <c r="D641" s="5" t="s">
        <v>1890</v>
      </c>
      <c r="E641" s="5" t="s">
        <v>2074</v>
      </c>
      <c r="F641" s="5" t="s">
        <v>2075</v>
      </c>
      <c r="G641" s="5">
        <v>1.0461</v>
      </c>
      <c r="H641" s="5">
        <v>1.0208999999999999</v>
      </c>
      <c r="I641" s="6">
        <v>1.1654</v>
      </c>
      <c r="J641" s="9">
        <f t="shared" si="18"/>
        <v>10774.666666666668</v>
      </c>
      <c r="K641" s="9">
        <f t="shared" si="19"/>
        <v>11313.400000000001</v>
      </c>
      <c r="L641" s="5" t="s">
        <v>2076</v>
      </c>
      <c r="M641" s="5">
        <v>13546041670</v>
      </c>
      <c r="N641" s="5"/>
    </row>
    <row r="642" spans="1:14" ht="24" x14ac:dyDescent="0.15">
      <c r="A642" s="5">
        <v>639</v>
      </c>
      <c r="B642" s="5" t="s">
        <v>1941</v>
      </c>
      <c r="C642" s="5" t="s">
        <v>2077</v>
      </c>
      <c r="D642" s="5" t="s">
        <v>22</v>
      </c>
      <c r="E642" s="5" t="s">
        <v>71</v>
      </c>
      <c r="F642" s="5" t="s">
        <v>2078</v>
      </c>
      <c r="G642" s="5">
        <v>2.5743999999999998</v>
      </c>
      <c r="H642" s="5">
        <v>1.4403999999999999</v>
      </c>
      <c r="I642" s="6">
        <v>1.1604000000000001</v>
      </c>
      <c r="J642" s="9">
        <f t="shared" si="18"/>
        <v>17250.666666666664</v>
      </c>
      <c r="K642" s="9">
        <f t="shared" si="19"/>
        <v>18113.199999999997</v>
      </c>
      <c r="L642" s="5" t="s">
        <v>147</v>
      </c>
      <c r="M642" s="5">
        <v>13068092435</v>
      </c>
      <c r="N642" s="5"/>
    </row>
    <row r="643" spans="1:14" x14ac:dyDescent="0.15">
      <c r="A643" s="5">
        <v>640</v>
      </c>
      <c r="B643" s="5" t="s">
        <v>1941</v>
      </c>
      <c r="C643" s="5" t="s">
        <v>2079</v>
      </c>
      <c r="D643" s="5" t="s">
        <v>59</v>
      </c>
      <c r="E643" s="5" t="s">
        <v>1943</v>
      </c>
      <c r="F643" s="5" t="s">
        <v>2080</v>
      </c>
      <c r="G643" s="5">
        <v>0</v>
      </c>
      <c r="H643" s="5">
        <v>1.6475</v>
      </c>
      <c r="I643" s="6">
        <v>1.0983000000000001</v>
      </c>
      <c r="J643" s="9">
        <f t="shared" si="18"/>
        <v>13729</v>
      </c>
      <c r="K643" s="9">
        <f t="shared" si="19"/>
        <v>14415.45</v>
      </c>
      <c r="L643" s="5"/>
      <c r="M643" s="5">
        <v>13097699101</v>
      </c>
      <c r="N643" s="5"/>
    </row>
    <row r="644" spans="1:14" ht="24" x14ac:dyDescent="0.15">
      <c r="A644" s="5">
        <v>641</v>
      </c>
      <c r="B644" s="5" t="s">
        <v>1941</v>
      </c>
      <c r="C644" s="5" t="s">
        <v>2081</v>
      </c>
      <c r="D644" s="5" t="s">
        <v>54</v>
      </c>
      <c r="E644" s="5" t="s">
        <v>2082</v>
      </c>
      <c r="F644" s="5" t="s">
        <v>2083</v>
      </c>
      <c r="G644" s="5">
        <v>1.1538999999999999</v>
      </c>
      <c r="H644" s="5">
        <v>1.1061000000000001</v>
      </c>
      <c r="I644" s="6">
        <v>1.0973999999999999</v>
      </c>
      <c r="J644" s="9">
        <f t="shared" si="18"/>
        <v>11191.333333333334</v>
      </c>
      <c r="K644" s="9">
        <f t="shared" si="19"/>
        <v>11750.900000000001</v>
      </c>
      <c r="L644" s="5"/>
      <c r="M644" s="5">
        <v>13753231236</v>
      </c>
      <c r="N644" s="5"/>
    </row>
    <row r="645" spans="1:14" x14ac:dyDescent="0.15">
      <c r="A645" s="5">
        <v>642</v>
      </c>
      <c r="B645" s="5" t="s">
        <v>1941</v>
      </c>
      <c r="C645" s="5" t="s">
        <v>2084</v>
      </c>
      <c r="D645" s="5" t="s">
        <v>84</v>
      </c>
      <c r="E645" s="5" t="s">
        <v>2085</v>
      </c>
      <c r="F645" s="5" t="s">
        <v>2086</v>
      </c>
      <c r="G645" s="5">
        <v>0</v>
      </c>
      <c r="H645" s="5">
        <v>2.3801999999999999</v>
      </c>
      <c r="I645" s="6">
        <v>1.0869</v>
      </c>
      <c r="J645" s="9">
        <f t="shared" ref="J645:J680" si="20">AVERAGEIF(G645:I645, "&lt;&gt;0")*10000</f>
        <v>17335.5</v>
      </c>
      <c r="K645" s="9">
        <f t="shared" ref="K645:K680" si="21">J645*1.05</f>
        <v>18202.275000000001</v>
      </c>
      <c r="L645" s="5" t="s">
        <v>2087</v>
      </c>
      <c r="M645" s="5">
        <v>13593059889</v>
      </c>
      <c r="N645" s="5"/>
    </row>
    <row r="646" spans="1:14" ht="24" x14ac:dyDescent="0.15">
      <c r="A646" s="5">
        <v>643</v>
      </c>
      <c r="B646" s="5" t="s">
        <v>1941</v>
      </c>
      <c r="C646" s="5" t="s">
        <v>2088</v>
      </c>
      <c r="D646" s="5" t="s">
        <v>22</v>
      </c>
      <c r="E646" s="5" t="s">
        <v>2089</v>
      </c>
      <c r="F646" s="5" t="s">
        <v>2090</v>
      </c>
      <c r="G646" s="5">
        <v>6.8516000000000004</v>
      </c>
      <c r="H646" s="5">
        <v>1.5487</v>
      </c>
      <c r="I646" s="6">
        <v>1.0852999999999999</v>
      </c>
      <c r="J646" s="9">
        <f t="shared" si="20"/>
        <v>31618.666666666664</v>
      </c>
      <c r="K646" s="9">
        <f t="shared" si="21"/>
        <v>33199.599999999999</v>
      </c>
      <c r="L646" s="5" t="s">
        <v>2091</v>
      </c>
      <c r="M646" s="5">
        <v>17735209609</v>
      </c>
      <c r="N646" s="5"/>
    </row>
    <row r="647" spans="1:14" ht="36" x14ac:dyDescent="0.15">
      <c r="A647" s="5">
        <v>644</v>
      </c>
      <c r="B647" s="5" t="s">
        <v>1941</v>
      </c>
      <c r="C647" s="5" t="s">
        <v>2092</v>
      </c>
      <c r="D647" s="5" t="s">
        <v>183</v>
      </c>
      <c r="E647" s="5" t="s">
        <v>2093</v>
      </c>
      <c r="F647" s="5" t="s">
        <v>2094</v>
      </c>
      <c r="G647" s="5">
        <v>0</v>
      </c>
      <c r="H647" s="5">
        <v>0.1087</v>
      </c>
      <c r="I647" s="6">
        <v>1.0445</v>
      </c>
      <c r="J647" s="9">
        <f t="shared" si="20"/>
        <v>5766</v>
      </c>
      <c r="K647" s="9">
        <f t="shared" si="21"/>
        <v>6054.3</v>
      </c>
      <c r="L647" s="5" t="s">
        <v>2095</v>
      </c>
      <c r="M647" s="5">
        <v>18335295838</v>
      </c>
      <c r="N647" s="5"/>
    </row>
    <row r="648" spans="1:14" ht="24" x14ac:dyDescent="0.15">
      <c r="A648" s="5">
        <v>645</v>
      </c>
      <c r="B648" s="5" t="s">
        <v>1941</v>
      </c>
      <c r="C648" s="5" t="s">
        <v>2096</v>
      </c>
      <c r="D648" s="5" t="s">
        <v>22</v>
      </c>
      <c r="E648" s="5" t="s">
        <v>71</v>
      </c>
      <c r="F648" s="5" t="s">
        <v>2097</v>
      </c>
      <c r="G648" s="5">
        <v>1.1732</v>
      </c>
      <c r="H648" s="5">
        <v>0.94340000000000002</v>
      </c>
      <c r="I648" s="6">
        <v>1.0308999999999999</v>
      </c>
      <c r="J648" s="9">
        <f t="shared" si="20"/>
        <v>10491.666666666666</v>
      </c>
      <c r="K648" s="9">
        <f t="shared" si="21"/>
        <v>11016.25</v>
      </c>
      <c r="L648" s="5" t="s">
        <v>147</v>
      </c>
      <c r="M648" s="5">
        <v>13068092435</v>
      </c>
      <c r="N648" s="5"/>
    </row>
    <row r="649" spans="1:14" ht="24" x14ac:dyDescent="0.15">
      <c r="A649" s="5">
        <v>646</v>
      </c>
      <c r="B649" s="5" t="s">
        <v>1941</v>
      </c>
      <c r="C649" s="5" t="s">
        <v>2098</v>
      </c>
      <c r="D649" s="5" t="s">
        <v>1890</v>
      </c>
      <c r="E649" s="5" t="s">
        <v>2099</v>
      </c>
      <c r="F649" s="5" t="s">
        <v>2100</v>
      </c>
      <c r="G649" s="5">
        <v>0.96499999999999997</v>
      </c>
      <c r="H649" s="5">
        <v>1.0742</v>
      </c>
      <c r="I649" s="6">
        <v>1.0222</v>
      </c>
      <c r="J649" s="9">
        <f t="shared" si="20"/>
        <v>10204.666666666666</v>
      </c>
      <c r="K649" s="9">
        <f t="shared" si="21"/>
        <v>10714.9</v>
      </c>
      <c r="L649" s="5" t="s">
        <v>2101</v>
      </c>
      <c r="M649" s="5">
        <v>13513523008</v>
      </c>
      <c r="N649" s="5"/>
    </row>
    <row r="650" spans="1:14" ht="24" x14ac:dyDescent="0.15">
      <c r="A650" s="5">
        <v>647</v>
      </c>
      <c r="B650" s="5" t="s">
        <v>1941</v>
      </c>
      <c r="C650" s="5" t="s">
        <v>2102</v>
      </c>
      <c r="D650" s="5" t="s">
        <v>54</v>
      </c>
      <c r="E650" s="5" t="s">
        <v>2103</v>
      </c>
      <c r="F650" s="5" t="s">
        <v>2104</v>
      </c>
      <c r="G650" s="5">
        <v>0.53080000000000005</v>
      </c>
      <c r="H650" s="5">
        <v>1.0746</v>
      </c>
      <c r="I650" s="6">
        <v>1.0128999999999999</v>
      </c>
      <c r="J650" s="9">
        <f t="shared" si="20"/>
        <v>8727.6666666666661</v>
      </c>
      <c r="K650" s="9">
        <f t="shared" si="21"/>
        <v>9164.0499999999993</v>
      </c>
      <c r="L650" s="5" t="s">
        <v>2105</v>
      </c>
      <c r="M650" s="5">
        <v>15935278217</v>
      </c>
      <c r="N650" s="5"/>
    </row>
    <row r="651" spans="1:14" x14ac:dyDescent="0.15">
      <c r="A651" s="5">
        <v>648</v>
      </c>
      <c r="B651" s="5" t="s">
        <v>1941</v>
      </c>
      <c r="C651" s="5" t="s">
        <v>2106</v>
      </c>
      <c r="D651" s="5" t="s">
        <v>89</v>
      </c>
      <c r="E651" s="5" t="s">
        <v>1987</v>
      </c>
      <c r="F651" s="5" t="s">
        <v>2107</v>
      </c>
      <c r="G651" s="5">
        <v>1.7474000000000001</v>
      </c>
      <c r="H651" s="5">
        <v>1.2394000000000001</v>
      </c>
      <c r="I651" s="6">
        <v>1.0123</v>
      </c>
      <c r="J651" s="9">
        <f t="shared" si="20"/>
        <v>13330.333333333336</v>
      </c>
      <c r="K651" s="9">
        <f t="shared" si="21"/>
        <v>13996.850000000004</v>
      </c>
      <c r="L651" s="5"/>
      <c r="M651" s="5">
        <v>15934254334</v>
      </c>
      <c r="N651" s="5"/>
    </row>
    <row r="652" spans="1:14" x14ac:dyDescent="0.15">
      <c r="A652" s="5">
        <v>649</v>
      </c>
      <c r="B652" s="5" t="s">
        <v>1941</v>
      </c>
      <c r="C652" s="5" t="s">
        <v>2108</v>
      </c>
      <c r="D652" s="5" t="s">
        <v>1890</v>
      </c>
      <c r="E652" s="5" t="s">
        <v>2109</v>
      </c>
      <c r="F652" s="5" t="s">
        <v>2109</v>
      </c>
      <c r="G652" s="5">
        <v>0.54890000000000005</v>
      </c>
      <c r="H652" s="5">
        <v>1.077</v>
      </c>
      <c r="I652" s="6">
        <v>1.0014000000000001</v>
      </c>
      <c r="J652" s="9">
        <f t="shared" si="20"/>
        <v>8757.6666666666661</v>
      </c>
      <c r="K652" s="9">
        <f t="shared" si="21"/>
        <v>9195.5499999999993</v>
      </c>
      <c r="L652" s="5"/>
      <c r="M652" s="5"/>
      <c r="N652" s="5"/>
    </row>
    <row r="653" spans="1:14" x14ac:dyDescent="0.15">
      <c r="A653" s="5">
        <v>650</v>
      </c>
      <c r="B653" s="5" t="s">
        <v>1941</v>
      </c>
      <c r="C653" s="5" t="s">
        <v>2110</v>
      </c>
      <c r="D653" s="5" t="s">
        <v>22</v>
      </c>
      <c r="E653" s="5" t="s">
        <v>71</v>
      </c>
      <c r="F653" s="5" t="s">
        <v>2111</v>
      </c>
      <c r="G653" s="5">
        <v>1.1406000000000001</v>
      </c>
      <c r="H653" s="5">
        <v>0.46920000000000001</v>
      </c>
      <c r="I653" s="6">
        <v>0.99050000000000005</v>
      </c>
      <c r="J653" s="9">
        <f t="shared" si="20"/>
        <v>8667.6666666666679</v>
      </c>
      <c r="K653" s="9">
        <f t="shared" si="21"/>
        <v>9101.0500000000011</v>
      </c>
      <c r="L653" s="5" t="s">
        <v>147</v>
      </c>
      <c r="M653" s="5">
        <v>13068092435</v>
      </c>
      <c r="N653" s="5"/>
    </row>
    <row r="654" spans="1:14" ht="24" x14ac:dyDescent="0.15">
      <c r="A654" s="5">
        <v>651</v>
      </c>
      <c r="B654" s="5" t="s">
        <v>1941</v>
      </c>
      <c r="C654" s="5" t="s">
        <v>2112</v>
      </c>
      <c r="D654" s="5" t="s">
        <v>59</v>
      </c>
      <c r="E654" s="5" t="s">
        <v>2113</v>
      </c>
      <c r="F654" s="5" t="s">
        <v>2114</v>
      </c>
      <c r="G654" s="5">
        <v>0</v>
      </c>
      <c r="H654" s="5">
        <v>2.1945000000000001</v>
      </c>
      <c r="I654" s="6">
        <v>0.87970000000000004</v>
      </c>
      <c r="J654" s="9">
        <f t="shared" si="20"/>
        <v>15371.000000000002</v>
      </c>
      <c r="K654" s="9">
        <f t="shared" si="21"/>
        <v>16139.550000000003</v>
      </c>
      <c r="L654" s="5"/>
      <c r="M654" s="5">
        <v>2522546</v>
      </c>
      <c r="N654" s="5"/>
    </row>
    <row r="655" spans="1:14" x14ac:dyDescent="0.15">
      <c r="A655" s="5">
        <v>652</v>
      </c>
      <c r="B655" s="5" t="s">
        <v>1941</v>
      </c>
      <c r="C655" s="5" t="s">
        <v>2115</v>
      </c>
      <c r="D655" s="5" t="s">
        <v>22</v>
      </c>
      <c r="E655" s="5" t="s">
        <v>71</v>
      </c>
      <c r="F655" s="5" t="s">
        <v>2116</v>
      </c>
      <c r="G655" s="5">
        <v>1.3344</v>
      </c>
      <c r="H655" s="5">
        <v>1.1603000000000001</v>
      </c>
      <c r="I655" s="6">
        <v>0.87680000000000002</v>
      </c>
      <c r="J655" s="9">
        <f t="shared" si="20"/>
        <v>11238.333333333334</v>
      </c>
      <c r="K655" s="9">
        <f t="shared" si="21"/>
        <v>11800.250000000002</v>
      </c>
      <c r="L655" s="5" t="s">
        <v>147</v>
      </c>
      <c r="M655" s="5">
        <v>13068092435</v>
      </c>
      <c r="N655" s="5"/>
    </row>
    <row r="656" spans="1:14" ht="36" x14ac:dyDescent="0.15">
      <c r="A656" s="5">
        <v>653</v>
      </c>
      <c r="B656" s="5" t="s">
        <v>1941</v>
      </c>
      <c r="C656" s="5" t="s">
        <v>2117</v>
      </c>
      <c r="D656" s="5" t="s">
        <v>675</v>
      </c>
      <c r="E656" s="5" t="s">
        <v>2118</v>
      </c>
      <c r="F656" s="5" t="s">
        <v>2119</v>
      </c>
      <c r="G656" s="5">
        <v>0.6653</v>
      </c>
      <c r="H656" s="5">
        <v>0.82430000000000003</v>
      </c>
      <c r="I656" s="6">
        <v>0.80740000000000001</v>
      </c>
      <c r="J656" s="9">
        <f t="shared" si="20"/>
        <v>7656.666666666667</v>
      </c>
      <c r="K656" s="9">
        <f t="shared" si="21"/>
        <v>8039.5000000000009</v>
      </c>
      <c r="L656" s="5" t="s">
        <v>2120</v>
      </c>
      <c r="M656" s="5">
        <v>13383528130</v>
      </c>
      <c r="N656" s="5"/>
    </row>
    <row r="657" spans="1:14" x14ac:dyDescent="0.15">
      <c r="A657" s="5">
        <v>654</v>
      </c>
      <c r="B657" s="5" t="s">
        <v>1941</v>
      </c>
      <c r="C657" s="5" t="s">
        <v>2121</v>
      </c>
      <c r="D657" s="5" t="s">
        <v>22</v>
      </c>
      <c r="E657" s="5" t="s">
        <v>71</v>
      </c>
      <c r="F657" s="5" t="s">
        <v>2122</v>
      </c>
      <c r="G657" s="5">
        <v>0.9637</v>
      </c>
      <c r="H657" s="5">
        <v>0.41739999999999999</v>
      </c>
      <c r="I657" s="6">
        <v>0.77480000000000004</v>
      </c>
      <c r="J657" s="9">
        <f t="shared" si="20"/>
        <v>7186.333333333333</v>
      </c>
      <c r="K657" s="9">
        <f t="shared" si="21"/>
        <v>7545.65</v>
      </c>
      <c r="L657" s="5" t="s">
        <v>147</v>
      </c>
      <c r="M657" s="5">
        <v>13068092435</v>
      </c>
      <c r="N657" s="5"/>
    </row>
    <row r="658" spans="1:14" x14ac:dyDescent="0.15">
      <c r="A658" s="5">
        <v>655</v>
      </c>
      <c r="B658" s="5" t="s">
        <v>1941</v>
      </c>
      <c r="C658" s="5" t="s">
        <v>2123</v>
      </c>
      <c r="D658" s="5" t="s">
        <v>22</v>
      </c>
      <c r="E658" s="5" t="s">
        <v>71</v>
      </c>
      <c r="F658" s="5" t="s">
        <v>2124</v>
      </c>
      <c r="G658" s="5">
        <v>0.39169999999999999</v>
      </c>
      <c r="H658" s="5">
        <v>0.4476</v>
      </c>
      <c r="I658" s="6">
        <v>0.77139999999999997</v>
      </c>
      <c r="J658" s="9">
        <f t="shared" si="20"/>
        <v>5369</v>
      </c>
      <c r="K658" s="9">
        <f t="shared" si="21"/>
        <v>5637.45</v>
      </c>
      <c r="L658" s="5" t="s">
        <v>147</v>
      </c>
      <c r="M658" s="5">
        <v>13068092435</v>
      </c>
      <c r="N658" s="5"/>
    </row>
    <row r="659" spans="1:14" ht="24" x14ac:dyDescent="0.15">
      <c r="A659" s="5">
        <v>656</v>
      </c>
      <c r="B659" s="5" t="s">
        <v>1941</v>
      </c>
      <c r="C659" s="5" t="s">
        <v>2125</v>
      </c>
      <c r="D659" s="5" t="s">
        <v>372</v>
      </c>
      <c r="E659" s="5" t="s">
        <v>2126</v>
      </c>
      <c r="F659" s="5" t="s">
        <v>2127</v>
      </c>
      <c r="G659" s="5">
        <v>0.1132</v>
      </c>
      <c r="H659" s="5">
        <v>0.5081</v>
      </c>
      <c r="I659" s="6">
        <v>0.76329999999999998</v>
      </c>
      <c r="J659" s="9">
        <f t="shared" si="20"/>
        <v>4615.333333333333</v>
      </c>
      <c r="K659" s="9">
        <f t="shared" si="21"/>
        <v>4846.0999999999995</v>
      </c>
      <c r="L659" s="5"/>
      <c r="M659" s="5">
        <v>13038092406</v>
      </c>
      <c r="N659" s="5"/>
    </row>
    <row r="660" spans="1:14" x14ac:dyDescent="0.15">
      <c r="A660" s="5">
        <v>657</v>
      </c>
      <c r="B660" s="5" t="s">
        <v>1941</v>
      </c>
      <c r="C660" s="5" t="s">
        <v>2128</v>
      </c>
      <c r="D660" s="5" t="s">
        <v>84</v>
      </c>
      <c r="E660" s="5" t="s">
        <v>85</v>
      </c>
      <c r="F660" s="5" t="s">
        <v>2129</v>
      </c>
      <c r="G660" s="5">
        <v>1.2888999999999999</v>
      </c>
      <c r="H660" s="5">
        <v>0</v>
      </c>
      <c r="I660" s="6">
        <v>0.72670000000000001</v>
      </c>
      <c r="J660" s="9">
        <f t="shared" si="20"/>
        <v>10078</v>
      </c>
      <c r="K660" s="9">
        <f t="shared" si="21"/>
        <v>10581.9</v>
      </c>
      <c r="L660" s="5"/>
      <c r="M660" s="5">
        <v>18635213527</v>
      </c>
      <c r="N660" s="5"/>
    </row>
    <row r="661" spans="1:14" x14ac:dyDescent="0.15">
      <c r="A661" s="5">
        <v>658</v>
      </c>
      <c r="B661" s="5" t="s">
        <v>1941</v>
      </c>
      <c r="C661" s="5" t="s">
        <v>2130</v>
      </c>
      <c r="D661" s="5" t="s">
        <v>79</v>
      </c>
      <c r="E661" s="5" t="s">
        <v>2131</v>
      </c>
      <c r="F661" s="5" t="s">
        <v>2132</v>
      </c>
      <c r="G661" s="5">
        <v>0</v>
      </c>
      <c r="H661" s="5">
        <v>0.49309999999999998</v>
      </c>
      <c r="I661" s="6">
        <v>0.69730000000000003</v>
      </c>
      <c r="J661" s="9">
        <f t="shared" si="20"/>
        <v>5951.9999999999991</v>
      </c>
      <c r="K661" s="9">
        <f t="shared" si="21"/>
        <v>6249.5999999999995</v>
      </c>
      <c r="L661" s="5"/>
      <c r="M661" s="5">
        <v>13935263047</v>
      </c>
      <c r="N661" s="5"/>
    </row>
    <row r="662" spans="1:14" x14ac:dyDescent="0.15">
      <c r="A662" s="5">
        <v>659</v>
      </c>
      <c r="B662" s="5" t="s">
        <v>1941</v>
      </c>
      <c r="C662" s="5" t="s">
        <v>2133</v>
      </c>
      <c r="D662" s="5" t="s">
        <v>22</v>
      </c>
      <c r="E662" s="5" t="s">
        <v>71</v>
      </c>
      <c r="F662" s="5" t="s">
        <v>2134</v>
      </c>
      <c r="G662" s="5">
        <v>0.3851</v>
      </c>
      <c r="H662" s="5">
        <v>0.64970000000000006</v>
      </c>
      <c r="I662" s="6">
        <v>0.6724</v>
      </c>
      <c r="J662" s="9">
        <f t="shared" si="20"/>
        <v>5690.666666666667</v>
      </c>
      <c r="K662" s="9">
        <f t="shared" si="21"/>
        <v>5975.2000000000007</v>
      </c>
      <c r="L662" s="5" t="s">
        <v>147</v>
      </c>
      <c r="M662" s="5">
        <v>13068092435</v>
      </c>
      <c r="N662" s="5"/>
    </row>
    <row r="663" spans="1:14" ht="24" x14ac:dyDescent="0.15">
      <c r="A663" s="5">
        <v>660</v>
      </c>
      <c r="B663" s="5" t="s">
        <v>1941</v>
      </c>
      <c r="C663" s="5" t="s">
        <v>2135</v>
      </c>
      <c r="D663" s="5" t="s">
        <v>84</v>
      </c>
      <c r="E663" s="5" t="s">
        <v>1080</v>
      </c>
      <c r="F663" s="5" t="s">
        <v>2136</v>
      </c>
      <c r="G663" s="5">
        <v>3.0383</v>
      </c>
      <c r="H663" s="5">
        <v>1.7593000000000001</v>
      </c>
      <c r="I663" s="6">
        <v>0.66</v>
      </c>
      <c r="J663" s="9">
        <f t="shared" si="20"/>
        <v>18192</v>
      </c>
      <c r="K663" s="9">
        <f t="shared" si="21"/>
        <v>19101.600000000002</v>
      </c>
      <c r="L663" s="5" t="s">
        <v>1145</v>
      </c>
      <c r="M663" s="5">
        <v>13934818625</v>
      </c>
      <c r="N663" s="5"/>
    </row>
    <row r="664" spans="1:14" x14ac:dyDescent="0.15">
      <c r="A664" s="5">
        <v>661</v>
      </c>
      <c r="B664" s="5" t="s">
        <v>1941</v>
      </c>
      <c r="C664" s="5" t="s">
        <v>2137</v>
      </c>
      <c r="D664" s="5" t="s">
        <v>22</v>
      </c>
      <c r="E664" s="5" t="s">
        <v>71</v>
      </c>
      <c r="F664" s="5" t="s">
        <v>2138</v>
      </c>
      <c r="G664" s="5">
        <v>0.95889999999999997</v>
      </c>
      <c r="H664" s="5">
        <v>0.46229999999999999</v>
      </c>
      <c r="I664" s="6">
        <v>0.64839999999999998</v>
      </c>
      <c r="J664" s="9">
        <f t="shared" si="20"/>
        <v>6898.6666666666661</v>
      </c>
      <c r="K664" s="9">
        <f t="shared" si="21"/>
        <v>7243.5999999999995</v>
      </c>
      <c r="L664" s="5" t="s">
        <v>147</v>
      </c>
      <c r="M664" s="5">
        <v>13068092435</v>
      </c>
      <c r="N664" s="5"/>
    </row>
    <row r="665" spans="1:14" ht="24" x14ac:dyDescent="0.15">
      <c r="A665" s="5">
        <v>662</v>
      </c>
      <c r="B665" s="5" t="s">
        <v>1941</v>
      </c>
      <c r="C665" s="5" t="s">
        <v>2139</v>
      </c>
      <c r="D665" s="5" t="s">
        <v>1890</v>
      </c>
      <c r="E665" s="5" t="s">
        <v>2140</v>
      </c>
      <c r="F665" s="5" t="s">
        <v>2141</v>
      </c>
      <c r="G665" s="5">
        <v>0.2495</v>
      </c>
      <c r="H665" s="5">
        <v>1.6615</v>
      </c>
      <c r="I665" s="6">
        <v>0.64229999999999998</v>
      </c>
      <c r="J665" s="9">
        <f t="shared" si="20"/>
        <v>8511</v>
      </c>
      <c r="K665" s="9">
        <f t="shared" si="21"/>
        <v>8936.5500000000011</v>
      </c>
      <c r="L665" s="5" t="s">
        <v>2140</v>
      </c>
      <c r="M665" s="5">
        <v>13835227779</v>
      </c>
      <c r="N665" s="5"/>
    </row>
    <row r="666" spans="1:14" ht="24" x14ac:dyDescent="0.15">
      <c r="A666" s="5">
        <v>663</v>
      </c>
      <c r="B666" s="5" t="s">
        <v>1941</v>
      </c>
      <c r="C666" s="5" t="s">
        <v>2142</v>
      </c>
      <c r="D666" s="5" t="s">
        <v>22</v>
      </c>
      <c r="E666" s="5" t="s">
        <v>71</v>
      </c>
      <c r="F666" s="5" t="s">
        <v>2143</v>
      </c>
      <c r="G666" s="5">
        <v>0.86460000000000004</v>
      </c>
      <c r="H666" s="5">
        <v>0.88590000000000002</v>
      </c>
      <c r="I666" s="6">
        <v>0.6371</v>
      </c>
      <c r="J666" s="9">
        <f t="shared" si="20"/>
        <v>7958.6666666666661</v>
      </c>
      <c r="K666" s="9">
        <f t="shared" si="21"/>
        <v>8356.6</v>
      </c>
      <c r="L666" s="5" t="s">
        <v>147</v>
      </c>
      <c r="M666" s="5">
        <v>13068092435</v>
      </c>
      <c r="N666" s="5"/>
    </row>
    <row r="667" spans="1:14" x14ac:dyDescent="0.15">
      <c r="A667" s="5">
        <v>664</v>
      </c>
      <c r="B667" s="5" t="s">
        <v>1941</v>
      </c>
      <c r="C667" s="5" t="s">
        <v>2144</v>
      </c>
      <c r="D667" s="5" t="s">
        <v>79</v>
      </c>
      <c r="E667" s="5" t="s">
        <v>599</v>
      </c>
      <c r="F667" s="5" t="s">
        <v>2145</v>
      </c>
      <c r="G667" s="5">
        <v>1.1113</v>
      </c>
      <c r="H667" s="5">
        <v>1.3816999999999999</v>
      </c>
      <c r="I667" s="6">
        <v>0.63070000000000004</v>
      </c>
      <c r="J667" s="9">
        <f t="shared" si="20"/>
        <v>10412.333333333332</v>
      </c>
      <c r="K667" s="9">
        <f t="shared" si="21"/>
        <v>10932.949999999999</v>
      </c>
      <c r="L667" s="5"/>
      <c r="M667" s="5">
        <v>13835247807</v>
      </c>
      <c r="N667" s="5"/>
    </row>
    <row r="668" spans="1:14" x14ac:dyDescent="0.15">
      <c r="A668" s="5">
        <v>665</v>
      </c>
      <c r="B668" s="5" t="s">
        <v>1941</v>
      </c>
      <c r="C668" s="5" t="s">
        <v>2146</v>
      </c>
      <c r="D668" s="5" t="s">
        <v>183</v>
      </c>
      <c r="E668" s="5" t="s">
        <v>2147</v>
      </c>
      <c r="F668" s="5" t="s">
        <v>2148</v>
      </c>
      <c r="G668" s="5">
        <v>0.55249999999999999</v>
      </c>
      <c r="H668" s="5">
        <v>1.7637</v>
      </c>
      <c r="I668" s="6">
        <v>0.62780000000000002</v>
      </c>
      <c r="J668" s="9">
        <f t="shared" si="20"/>
        <v>9813.3333333333358</v>
      </c>
      <c r="K668" s="9">
        <f t="shared" si="21"/>
        <v>10304.000000000004</v>
      </c>
      <c r="L668" s="5" t="s">
        <v>2149</v>
      </c>
      <c r="M668" s="5">
        <v>13643426818</v>
      </c>
      <c r="N668" s="5"/>
    </row>
    <row r="669" spans="1:14" x14ac:dyDescent="0.15">
      <c r="A669" s="5">
        <v>666</v>
      </c>
      <c r="B669" s="5" t="s">
        <v>1941</v>
      </c>
      <c r="C669" s="5" t="s">
        <v>2150</v>
      </c>
      <c r="D669" s="5" t="s">
        <v>22</v>
      </c>
      <c r="E669" s="5" t="s">
        <v>71</v>
      </c>
      <c r="F669" s="5" t="s">
        <v>2151</v>
      </c>
      <c r="G669" s="5">
        <v>0.92800000000000005</v>
      </c>
      <c r="H669" s="5">
        <v>0.80279999999999996</v>
      </c>
      <c r="I669" s="6">
        <v>0.61119999999999997</v>
      </c>
      <c r="J669" s="9">
        <f t="shared" si="20"/>
        <v>7806.6666666666652</v>
      </c>
      <c r="K669" s="9">
        <f t="shared" si="21"/>
        <v>8196.9999999999982</v>
      </c>
      <c r="L669" s="5" t="s">
        <v>147</v>
      </c>
      <c r="M669" s="5">
        <v>13068092435</v>
      </c>
      <c r="N669" s="5"/>
    </row>
    <row r="670" spans="1:14" x14ac:dyDescent="0.15">
      <c r="A670" s="5">
        <v>667</v>
      </c>
      <c r="B670" s="5" t="s">
        <v>1941</v>
      </c>
      <c r="C670" s="5" t="s">
        <v>2152</v>
      </c>
      <c r="D670" s="5" t="s">
        <v>89</v>
      </c>
      <c r="E670" s="5" t="s">
        <v>2153</v>
      </c>
      <c r="F670" s="5" t="s">
        <v>2154</v>
      </c>
      <c r="G670" s="5">
        <v>0.80149999999999999</v>
      </c>
      <c r="H670" s="5">
        <v>0.56830000000000003</v>
      </c>
      <c r="I670" s="6">
        <v>0.60260000000000002</v>
      </c>
      <c r="J670" s="9">
        <f t="shared" si="20"/>
        <v>6574.6666666666679</v>
      </c>
      <c r="K670" s="9">
        <f t="shared" si="21"/>
        <v>6903.4000000000015</v>
      </c>
      <c r="L670" s="5" t="s">
        <v>2155</v>
      </c>
      <c r="M670" s="5">
        <v>13303424242</v>
      </c>
      <c r="N670" s="5"/>
    </row>
    <row r="671" spans="1:14" x14ac:dyDescent="0.15">
      <c r="A671" s="5">
        <v>668</v>
      </c>
      <c r="B671" s="5" t="s">
        <v>1941</v>
      </c>
      <c r="C671" s="5" t="s">
        <v>2156</v>
      </c>
      <c r="D671" s="5" t="s">
        <v>22</v>
      </c>
      <c r="E671" s="5" t="s">
        <v>71</v>
      </c>
      <c r="F671" s="5" t="s">
        <v>2157</v>
      </c>
      <c r="G671" s="5">
        <v>0.9859</v>
      </c>
      <c r="H671" s="5">
        <v>0.37540000000000001</v>
      </c>
      <c r="I671" s="6">
        <v>0.57389999999999997</v>
      </c>
      <c r="J671" s="9">
        <f t="shared" si="20"/>
        <v>6450.666666666667</v>
      </c>
      <c r="K671" s="9">
        <f t="shared" si="21"/>
        <v>6773.2000000000007</v>
      </c>
      <c r="L671" s="5" t="s">
        <v>147</v>
      </c>
      <c r="M671" s="5">
        <v>13068092435</v>
      </c>
      <c r="N671" s="5"/>
    </row>
    <row r="672" spans="1:14" ht="24" x14ac:dyDescent="0.15">
      <c r="A672" s="5">
        <v>669</v>
      </c>
      <c r="B672" s="5" t="s">
        <v>1941</v>
      </c>
      <c r="C672" s="5" t="s">
        <v>2158</v>
      </c>
      <c r="D672" s="5" t="s">
        <v>22</v>
      </c>
      <c r="E672" s="5" t="s">
        <v>71</v>
      </c>
      <c r="F672" s="5" t="s">
        <v>2159</v>
      </c>
      <c r="G672" s="5">
        <v>0.62019999999999997</v>
      </c>
      <c r="H672" s="5">
        <v>0.55530000000000002</v>
      </c>
      <c r="I672" s="6">
        <v>0.57140000000000002</v>
      </c>
      <c r="J672" s="9">
        <f t="shared" si="20"/>
        <v>5823</v>
      </c>
      <c r="K672" s="9">
        <f t="shared" si="21"/>
        <v>6114.1500000000005</v>
      </c>
      <c r="L672" s="5" t="s">
        <v>147</v>
      </c>
      <c r="M672" s="5">
        <v>13068092435</v>
      </c>
      <c r="N672" s="5"/>
    </row>
    <row r="673" spans="1:14" ht="24" x14ac:dyDescent="0.15">
      <c r="A673" s="5">
        <v>670</v>
      </c>
      <c r="B673" s="5" t="s">
        <v>1941</v>
      </c>
      <c r="C673" s="5" t="s">
        <v>2160</v>
      </c>
      <c r="D673" s="5" t="s">
        <v>2161</v>
      </c>
      <c r="E673" s="5" t="s">
        <v>2118</v>
      </c>
      <c r="F673" s="5" t="s">
        <v>2162</v>
      </c>
      <c r="G673" s="5">
        <v>0.62470000000000003</v>
      </c>
      <c r="H673" s="5">
        <v>0.64800000000000002</v>
      </c>
      <c r="I673" s="6">
        <v>0.58250000000000002</v>
      </c>
      <c r="J673" s="9">
        <f t="shared" si="20"/>
        <v>6183.9999999999991</v>
      </c>
      <c r="K673" s="9">
        <f t="shared" si="21"/>
        <v>6493.1999999999989</v>
      </c>
      <c r="L673" s="5" t="s">
        <v>2120</v>
      </c>
      <c r="M673" s="5">
        <v>13383528130</v>
      </c>
      <c r="N673" s="5"/>
    </row>
    <row r="674" spans="1:14" x14ac:dyDescent="0.15">
      <c r="A674" s="5">
        <v>671</v>
      </c>
      <c r="B674" s="5" t="s">
        <v>1941</v>
      </c>
      <c r="C674" s="5" t="s">
        <v>2163</v>
      </c>
      <c r="D674" s="5" t="s">
        <v>22</v>
      </c>
      <c r="E674" s="5" t="s">
        <v>71</v>
      </c>
      <c r="F674" s="5" t="s">
        <v>2164</v>
      </c>
      <c r="G674" s="5">
        <v>0.35420000000000001</v>
      </c>
      <c r="H674" s="5">
        <v>0.61950000000000005</v>
      </c>
      <c r="I674" s="6">
        <v>0.56479999999999997</v>
      </c>
      <c r="J674" s="9">
        <f t="shared" si="20"/>
        <v>5128.3333333333339</v>
      </c>
      <c r="K674" s="9">
        <f t="shared" si="21"/>
        <v>5384.7500000000009</v>
      </c>
      <c r="L674" s="5" t="s">
        <v>147</v>
      </c>
      <c r="M674" s="5">
        <v>13068092435</v>
      </c>
      <c r="N674" s="5"/>
    </row>
    <row r="675" spans="1:14" x14ac:dyDescent="0.15">
      <c r="A675" s="5">
        <v>672</v>
      </c>
      <c r="B675" s="5" t="s">
        <v>1941</v>
      </c>
      <c r="C675" s="5" t="s">
        <v>2165</v>
      </c>
      <c r="D675" s="5" t="s">
        <v>22</v>
      </c>
      <c r="E675" s="5" t="s">
        <v>71</v>
      </c>
      <c r="F675" s="5" t="s">
        <v>2166</v>
      </c>
      <c r="G675" s="5">
        <v>0.4158</v>
      </c>
      <c r="H675" s="5">
        <v>0.52010000000000001</v>
      </c>
      <c r="I675" s="6">
        <v>0.56089999999999995</v>
      </c>
      <c r="J675" s="9">
        <f t="shared" si="20"/>
        <v>4989.333333333333</v>
      </c>
      <c r="K675" s="9">
        <f t="shared" si="21"/>
        <v>5238.8</v>
      </c>
      <c r="L675" s="5" t="s">
        <v>147</v>
      </c>
      <c r="M675" s="5">
        <v>13068092435</v>
      </c>
      <c r="N675" s="5"/>
    </row>
    <row r="676" spans="1:14" ht="24" x14ac:dyDescent="0.15">
      <c r="A676" s="5">
        <v>673</v>
      </c>
      <c r="B676" s="5" t="s">
        <v>1941</v>
      </c>
      <c r="C676" s="5" t="s">
        <v>2167</v>
      </c>
      <c r="D676" s="5" t="s">
        <v>2168</v>
      </c>
      <c r="E676" s="5" t="s">
        <v>2169</v>
      </c>
      <c r="F676" s="5" t="s">
        <v>2170</v>
      </c>
      <c r="G676" s="5">
        <v>0.40210000000000001</v>
      </c>
      <c r="H676" s="5">
        <v>0.54430000000000001</v>
      </c>
      <c r="I676" s="6">
        <v>0.62539999999999996</v>
      </c>
      <c r="J676" s="9">
        <f t="shared" si="20"/>
        <v>5239.3333333333339</v>
      </c>
      <c r="K676" s="9">
        <f t="shared" si="21"/>
        <v>5501.3000000000011</v>
      </c>
      <c r="L676" s="5" t="s">
        <v>2171</v>
      </c>
      <c r="M676" s="5">
        <v>13700520007</v>
      </c>
      <c r="N676" s="5"/>
    </row>
    <row r="677" spans="1:14" x14ac:dyDescent="0.15">
      <c r="A677" s="5">
        <v>674</v>
      </c>
      <c r="B677" s="5" t="s">
        <v>1941</v>
      </c>
      <c r="C677" s="5" t="s">
        <v>2172</v>
      </c>
      <c r="D677" s="5" t="s">
        <v>22</v>
      </c>
      <c r="E677" s="5" t="s">
        <v>71</v>
      </c>
      <c r="F677" s="5" t="s">
        <v>2173</v>
      </c>
      <c r="G677" s="5">
        <v>1.3819999999999999</v>
      </c>
      <c r="H677" s="5">
        <v>0.56020000000000003</v>
      </c>
      <c r="I677" s="6">
        <v>0.52559999999999996</v>
      </c>
      <c r="J677" s="9">
        <f t="shared" si="20"/>
        <v>8226</v>
      </c>
      <c r="K677" s="9">
        <f t="shared" si="21"/>
        <v>8637.3000000000011</v>
      </c>
      <c r="L677" s="5" t="s">
        <v>147</v>
      </c>
      <c r="M677" s="5">
        <v>13068092435</v>
      </c>
      <c r="N677" s="5"/>
    </row>
    <row r="678" spans="1:14" x14ac:dyDescent="0.15">
      <c r="A678" s="5">
        <v>675</v>
      </c>
      <c r="B678" s="5" t="s">
        <v>1941</v>
      </c>
      <c r="C678" s="5" t="s">
        <v>2174</v>
      </c>
      <c r="D678" s="5" t="s">
        <v>79</v>
      </c>
      <c r="E678" s="5" t="s">
        <v>2175</v>
      </c>
      <c r="F678" s="5" t="s">
        <v>2176</v>
      </c>
      <c r="G678" s="5">
        <v>0.65620000000000001</v>
      </c>
      <c r="H678" s="5">
        <v>0.55459999999999998</v>
      </c>
      <c r="I678" s="6">
        <v>0.51870000000000005</v>
      </c>
      <c r="J678" s="9">
        <f t="shared" si="20"/>
        <v>5764.9999999999991</v>
      </c>
      <c r="K678" s="9">
        <f t="shared" si="21"/>
        <v>6053.2499999999991</v>
      </c>
      <c r="L678" s="5" t="s">
        <v>2177</v>
      </c>
      <c r="M678" s="5">
        <v>13834022567</v>
      </c>
      <c r="N678" s="5"/>
    </row>
    <row r="679" spans="1:14" x14ac:dyDescent="0.15">
      <c r="A679" s="5">
        <v>676</v>
      </c>
      <c r="B679" s="5" t="s">
        <v>1941</v>
      </c>
      <c r="C679" s="5" t="s">
        <v>2178</v>
      </c>
      <c r="D679" s="5" t="s">
        <v>79</v>
      </c>
      <c r="E679" s="5" t="s">
        <v>2179</v>
      </c>
      <c r="F679" s="5" t="s">
        <v>2180</v>
      </c>
      <c r="G679" s="5">
        <v>0.64629999999999999</v>
      </c>
      <c r="H679" s="5">
        <v>0.55579999999999996</v>
      </c>
      <c r="I679" s="6">
        <v>0.51070000000000004</v>
      </c>
      <c r="J679" s="9">
        <f t="shared" si="20"/>
        <v>5709.3333333333339</v>
      </c>
      <c r="K679" s="9">
        <f t="shared" si="21"/>
        <v>5994.8000000000011</v>
      </c>
      <c r="L679" s="5" t="s">
        <v>2181</v>
      </c>
      <c r="M679" s="5">
        <v>15110704177</v>
      </c>
      <c r="N679" s="5"/>
    </row>
    <row r="680" spans="1:14" x14ac:dyDescent="0.15">
      <c r="A680" s="5">
        <v>677</v>
      </c>
      <c r="B680" s="5" t="s">
        <v>1941</v>
      </c>
      <c r="C680" s="5" t="s">
        <v>2182</v>
      </c>
      <c r="D680" s="5" t="s">
        <v>1890</v>
      </c>
      <c r="E680" s="5" t="s">
        <v>2183</v>
      </c>
      <c r="F680" s="5" t="s">
        <v>2184</v>
      </c>
      <c r="G680" s="5">
        <v>0.64749999999999996</v>
      </c>
      <c r="H680" s="5">
        <v>0.49959999999999999</v>
      </c>
      <c r="I680" s="6">
        <v>0.50129999999999997</v>
      </c>
      <c r="J680" s="9">
        <f t="shared" si="20"/>
        <v>5494.666666666667</v>
      </c>
      <c r="K680" s="9">
        <f t="shared" si="21"/>
        <v>5769.4000000000005</v>
      </c>
      <c r="L680" s="5"/>
      <c r="M680" s="5">
        <v>13994390396</v>
      </c>
      <c r="N680" s="5"/>
    </row>
  </sheetData>
  <sortState xmlns:xlrd2="http://schemas.microsoft.com/office/spreadsheetml/2017/richdata2" ref="A3:N167">
    <sortCondition descending="1" ref="I3:I167"/>
  </sortState>
  <mergeCells count="11">
    <mergeCell ref="A1:N1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K2:K3"/>
  </mergeCells>
  <phoneticPr fontId="5" type="noConversion"/>
  <printOptions horizontalCentered="1"/>
  <pageMargins left="0.109722222222222" right="0.109722222222222" top="0.55486111111111103" bottom="0.55486111111111103" header="0.29861111111111099" footer="0.29861111111111099"/>
  <pageSetup paperSize="9" scale="8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tabSelected="1" workbookViewId="0">
      <pane ySplit="3" topLeftCell="A4" activePane="bottomLeft" state="frozen"/>
      <selection pane="bottomLeft" sqref="A1:N1"/>
    </sheetView>
  </sheetViews>
  <sheetFormatPr defaultColWidth="9" defaultRowHeight="12" x14ac:dyDescent="0.15"/>
  <cols>
    <col min="1" max="1" width="4" style="1" customWidth="1"/>
    <col min="2" max="2" width="10.5" style="1" hidden="1" customWidth="1"/>
    <col min="3" max="3" width="7.125" style="1" hidden="1" customWidth="1"/>
    <col min="4" max="4" width="22.5" style="1" hidden="1" customWidth="1"/>
    <col min="5" max="5" width="23.125" style="1" customWidth="1"/>
    <col min="6" max="6" width="21.375" style="1" customWidth="1"/>
    <col min="7" max="7" width="8.625" style="1" hidden="1" customWidth="1"/>
    <col min="8" max="8" width="8.875" style="1" hidden="1" customWidth="1"/>
    <col min="9" max="9" width="9" style="2" hidden="1" customWidth="1"/>
    <col min="10" max="10" width="11.875" style="2" hidden="1" customWidth="1"/>
    <col min="11" max="11" width="15.125" style="2" customWidth="1"/>
    <col min="12" max="12" width="18.375" style="1" hidden="1" customWidth="1"/>
    <col min="13" max="13" width="14" style="1" hidden="1" customWidth="1"/>
    <col min="14" max="14" width="9.25" style="1" hidden="1" customWidth="1"/>
    <col min="15" max="16384" width="9" style="1"/>
  </cols>
  <sheetData>
    <row r="1" spans="1:14" ht="70.5" customHeight="1" x14ac:dyDescent="0.15">
      <c r="A1" s="14" t="s">
        <v>2545</v>
      </c>
      <c r="B1" s="15"/>
      <c r="C1" s="15"/>
      <c r="D1" s="15"/>
      <c r="E1" s="15"/>
      <c r="F1" s="15"/>
      <c r="G1" s="15"/>
      <c r="H1" s="15"/>
      <c r="I1" s="16"/>
      <c r="J1" s="16"/>
      <c r="K1" s="16"/>
      <c r="L1" s="15"/>
      <c r="M1" s="15"/>
      <c r="N1" s="15"/>
    </row>
    <row r="2" spans="1:14" ht="30.95" customHeight="1" x14ac:dyDescent="0.1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2543</v>
      </c>
      <c r="H2" s="19"/>
      <c r="I2" s="19"/>
      <c r="J2" s="19"/>
      <c r="K2" s="20"/>
      <c r="L2" s="17" t="s">
        <v>6</v>
      </c>
      <c r="M2" s="17" t="s">
        <v>7</v>
      </c>
      <c r="N2" s="17" t="s">
        <v>8</v>
      </c>
    </row>
    <row r="3" spans="1:14" ht="24" customHeight="1" x14ac:dyDescent="0.15">
      <c r="A3" s="17"/>
      <c r="B3" s="17"/>
      <c r="C3" s="17"/>
      <c r="D3" s="17"/>
      <c r="E3" s="17"/>
      <c r="F3" s="17"/>
      <c r="G3" s="21"/>
      <c r="H3" s="22"/>
      <c r="I3" s="22"/>
      <c r="J3" s="22"/>
      <c r="K3" s="23"/>
      <c r="L3" s="17"/>
      <c r="M3" s="17"/>
      <c r="N3" s="17"/>
    </row>
    <row r="4" spans="1:14" ht="24" x14ac:dyDescent="0.15">
      <c r="A4" s="5">
        <v>1</v>
      </c>
      <c r="B4" s="5" t="s">
        <v>12</v>
      </c>
      <c r="C4" s="5">
        <v>127099</v>
      </c>
      <c r="D4" s="5" t="s">
        <v>2185</v>
      </c>
      <c r="E4" s="5" t="s">
        <v>2186</v>
      </c>
      <c r="F4" s="5" t="s">
        <v>2187</v>
      </c>
      <c r="G4" s="5">
        <v>1.609</v>
      </c>
      <c r="H4" s="5">
        <v>1.244</v>
      </c>
      <c r="I4" s="6">
        <v>1.4049</v>
      </c>
      <c r="J4" s="11">
        <f>AVERAGEIF(G4:I4, "&lt;&gt;0")*10000</f>
        <v>14192.999999999998</v>
      </c>
      <c r="K4" s="11">
        <f>J4*1.05</f>
        <v>14902.649999999998</v>
      </c>
      <c r="L4" s="5" t="s">
        <v>2188</v>
      </c>
      <c r="M4" s="5" t="s">
        <v>2189</v>
      </c>
      <c r="N4" s="5"/>
    </row>
    <row r="5" spans="1:14" ht="24" x14ac:dyDescent="0.15">
      <c r="A5" s="5">
        <v>2</v>
      </c>
      <c r="B5" s="5" t="s">
        <v>12</v>
      </c>
      <c r="C5" s="5">
        <v>130109</v>
      </c>
      <c r="D5" s="5" t="s">
        <v>2185</v>
      </c>
      <c r="E5" s="5" t="s">
        <v>2190</v>
      </c>
      <c r="F5" s="5" t="s">
        <v>217</v>
      </c>
      <c r="G5" s="5">
        <v>27.462</v>
      </c>
      <c r="H5" s="5">
        <v>26.9329</v>
      </c>
      <c r="I5" s="6">
        <v>21.0441</v>
      </c>
      <c r="J5" s="11">
        <f t="shared" ref="J5:J68" si="0">AVERAGEIF(G5:I5, "&lt;&gt;0")*10000</f>
        <v>251463.33333333331</v>
      </c>
      <c r="K5" s="11">
        <f t="shared" ref="K5:K68" si="1">J5*1.05</f>
        <v>264036.5</v>
      </c>
      <c r="L5" s="5" t="s">
        <v>2191</v>
      </c>
      <c r="M5" s="5" t="s">
        <v>2192</v>
      </c>
      <c r="N5" s="5"/>
    </row>
    <row r="6" spans="1:14" ht="24" x14ac:dyDescent="0.15">
      <c r="A6" s="5">
        <v>3</v>
      </c>
      <c r="B6" s="5" t="s">
        <v>12</v>
      </c>
      <c r="C6" s="5">
        <v>200133</v>
      </c>
      <c r="D6" s="5" t="s">
        <v>2193</v>
      </c>
      <c r="E6" s="5" t="s">
        <v>2194</v>
      </c>
      <c r="F6" s="5" t="s">
        <v>2195</v>
      </c>
      <c r="G6" s="5">
        <v>1.7332000000000001</v>
      </c>
      <c r="H6" s="5">
        <v>1.6032</v>
      </c>
      <c r="I6" s="6">
        <v>1.1788000000000001</v>
      </c>
      <c r="J6" s="11">
        <f t="shared" si="0"/>
        <v>15050.666666666668</v>
      </c>
      <c r="K6" s="11">
        <f t="shared" si="1"/>
        <v>15803.200000000003</v>
      </c>
      <c r="L6" s="5" t="s">
        <v>2194</v>
      </c>
      <c r="M6" s="5" t="s">
        <v>2196</v>
      </c>
      <c r="N6" s="5"/>
    </row>
    <row r="7" spans="1:14" x14ac:dyDescent="0.15">
      <c r="A7" s="5">
        <v>4</v>
      </c>
      <c r="B7" s="5" t="s">
        <v>12</v>
      </c>
      <c r="C7" s="5">
        <v>200183</v>
      </c>
      <c r="D7" s="5" t="s">
        <v>2185</v>
      </c>
      <c r="E7" s="5" t="s">
        <v>2197</v>
      </c>
      <c r="F7" s="5" t="s">
        <v>2198</v>
      </c>
      <c r="G7" s="5">
        <v>0.61829999999999996</v>
      </c>
      <c r="H7" s="5">
        <v>0.4879</v>
      </c>
      <c r="I7" s="6">
        <v>0.63200000000000001</v>
      </c>
      <c r="J7" s="11">
        <f t="shared" si="0"/>
        <v>5794</v>
      </c>
      <c r="K7" s="11">
        <f t="shared" si="1"/>
        <v>6083.7</v>
      </c>
      <c r="L7" s="5" t="s">
        <v>2199</v>
      </c>
      <c r="M7" s="5" t="s">
        <v>2200</v>
      </c>
      <c r="N7" s="5"/>
    </row>
    <row r="8" spans="1:14" ht="24" x14ac:dyDescent="0.15">
      <c r="A8" s="5">
        <v>5</v>
      </c>
      <c r="B8" s="5" t="s">
        <v>12</v>
      </c>
      <c r="C8" s="5">
        <v>200187</v>
      </c>
      <c r="D8" s="5" t="s">
        <v>2201</v>
      </c>
      <c r="E8" s="5" t="s">
        <v>2202</v>
      </c>
      <c r="F8" s="5" t="s">
        <v>2203</v>
      </c>
      <c r="G8" s="5">
        <v>4.7782999999999998</v>
      </c>
      <c r="H8" s="5">
        <v>3.9178000000000002</v>
      </c>
      <c r="I8" s="6">
        <v>4.5999999999999996</v>
      </c>
      <c r="J8" s="11">
        <f t="shared" si="0"/>
        <v>44320.333333333328</v>
      </c>
      <c r="K8" s="11">
        <f t="shared" si="1"/>
        <v>46536.35</v>
      </c>
      <c r="L8" s="5" t="s">
        <v>2204</v>
      </c>
      <c r="M8" s="5" t="s">
        <v>2205</v>
      </c>
      <c r="N8" s="5"/>
    </row>
    <row r="9" spans="1:14" ht="24" x14ac:dyDescent="0.15">
      <c r="A9" s="5">
        <v>6</v>
      </c>
      <c r="B9" s="5" t="s">
        <v>12</v>
      </c>
      <c r="C9" s="5">
        <v>200233</v>
      </c>
      <c r="D9" s="5" t="s">
        <v>2206</v>
      </c>
      <c r="E9" s="5" t="s">
        <v>2207</v>
      </c>
      <c r="F9" s="5" t="s">
        <v>2208</v>
      </c>
      <c r="G9" s="5">
        <v>1.0478000000000001</v>
      </c>
      <c r="H9" s="5">
        <v>1.0454000000000001</v>
      </c>
      <c r="I9" s="6">
        <v>0.9798</v>
      </c>
      <c r="J9" s="11">
        <f t="shared" si="0"/>
        <v>10243.333333333336</v>
      </c>
      <c r="K9" s="11">
        <f t="shared" si="1"/>
        <v>10755.500000000004</v>
      </c>
      <c r="L9" s="5" t="s">
        <v>2209</v>
      </c>
      <c r="M9" s="5" t="s">
        <v>2210</v>
      </c>
      <c r="N9" s="5"/>
    </row>
    <row r="10" spans="1:14" ht="24" x14ac:dyDescent="0.15">
      <c r="A10" s="5">
        <v>7</v>
      </c>
      <c r="B10" s="5" t="s">
        <v>12</v>
      </c>
      <c r="C10" s="5">
        <v>200608</v>
      </c>
      <c r="D10" s="5" t="s">
        <v>2185</v>
      </c>
      <c r="E10" s="5" t="s">
        <v>2211</v>
      </c>
      <c r="F10" s="5" t="s">
        <v>2212</v>
      </c>
      <c r="G10" s="5">
        <v>1.6963999999999999</v>
      </c>
      <c r="H10" s="5">
        <v>1.2607999999999999</v>
      </c>
      <c r="I10" s="6">
        <v>1.2056</v>
      </c>
      <c r="J10" s="11">
        <f t="shared" si="0"/>
        <v>13876</v>
      </c>
      <c r="K10" s="11">
        <f t="shared" si="1"/>
        <v>14569.800000000001</v>
      </c>
      <c r="L10" s="5" t="s">
        <v>2211</v>
      </c>
      <c r="M10" s="5" t="s">
        <v>2213</v>
      </c>
      <c r="N10" s="5"/>
    </row>
    <row r="11" spans="1:14" x14ac:dyDescent="0.15">
      <c r="A11" s="5">
        <v>8</v>
      </c>
      <c r="B11" s="5" t="s">
        <v>12</v>
      </c>
      <c r="C11" s="5">
        <v>201242</v>
      </c>
      <c r="D11" s="5" t="s">
        <v>2185</v>
      </c>
      <c r="E11" s="5" t="s">
        <v>2214</v>
      </c>
      <c r="F11" s="5" t="s">
        <v>2215</v>
      </c>
      <c r="G11" s="5">
        <v>1.9503999999999999</v>
      </c>
      <c r="H11" s="5">
        <v>1.3262</v>
      </c>
      <c r="I11" s="6">
        <v>0.68240000000000001</v>
      </c>
      <c r="J11" s="11">
        <f t="shared" si="0"/>
        <v>13196.666666666668</v>
      </c>
      <c r="K11" s="11">
        <f t="shared" si="1"/>
        <v>13856.500000000002</v>
      </c>
      <c r="L11" s="5" t="s">
        <v>2216</v>
      </c>
      <c r="M11" s="5" t="s">
        <v>2217</v>
      </c>
      <c r="N11" s="5"/>
    </row>
    <row r="12" spans="1:14" ht="24" x14ac:dyDescent="0.15">
      <c r="A12" s="5">
        <v>9</v>
      </c>
      <c r="B12" s="5" t="s">
        <v>12</v>
      </c>
      <c r="C12" s="5">
        <v>201513</v>
      </c>
      <c r="D12" s="5" t="s">
        <v>2185</v>
      </c>
      <c r="E12" s="5" t="s">
        <v>2218</v>
      </c>
      <c r="F12" s="5" t="s">
        <v>2219</v>
      </c>
      <c r="G12" s="5">
        <v>1.6143000000000001</v>
      </c>
      <c r="H12" s="5">
        <v>1.4317</v>
      </c>
      <c r="I12" s="6">
        <v>1.6955</v>
      </c>
      <c r="J12" s="11">
        <f t="shared" si="0"/>
        <v>15805</v>
      </c>
      <c r="K12" s="11">
        <f t="shared" si="1"/>
        <v>16595.25</v>
      </c>
      <c r="L12" s="5" t="s">
        <v>2220</v>
      </c>
      <c r="M12" s="5" t="s">
        <v>2221</v>
      </c>
      <c r="N12" s="5"/>
    </row>
    <row r="13" spans="1:14" ht="24" x14ac:dyDescent="0.15">
      <c r="A13" s="5">
        <v>10</v>
      </c>
      <c r="B13" s="5" t="s">
        <v>12</v>
      </c>
      <c r="C13" s="5">
        <v>201557</v>
      </c>
      <c r="D13" s="5" t="s">
        <v>2185</v>
      </c>
      <c r="E13" s="5" t="s">
        <v>2222</v>
      </c>
      <c r="F13" s="5" t="s">
        <v>2223</v>
      </c>
      <c r="G13" s="5">
        <v>6.2836999999999996</v>
      </c>
      <c r="H13" s="5">
        <v>6.2717999999999998</v>
      </c>
      <c r="I13" s="6">
        <v>7.3789999999999996</v>
      </c>
      <c r="J13" s="11">
        <f t="shared" si="0"/>
        <v>66448.333333333343</v>
      </c>
      <c r="K13" s="11">
        <f t="shared" si="1"/>
        <v>69770.750000000015</v>
      </c>
      <c r="L13" s="5" t="s">
        <v>2224</v>
      </c>
      <c r="M13" s="5" t="s">
        <v>2225</v>
      </c>
      <c r="N13" s="5"/>
    </row>
    <row r="14" spans="1:14" x14ac:dyDescent="0.15">
      <c r="A14" s="5">
        <v>11</v>
      </c>
      <c r="B14" s="5" t="s">
        <v>12</v>
      </c>
      <c r="C14" s="5">
        <v>202836</v>
      </c>
      <c r="D14" s="5" t="s">
        <v>2185</v>
      </c>
      <c r="E14" s="5" t="s">
        <v>2226</v>
      </c>
      <c r="F14" s="5" t="s">
        <v>2227</v>
      </c>
      <c r="G14" s="5">
        <v>1.1200000000000001</v>
      </c>
      <c r="H14" s="5">
        <v>1.3573</v>
      </c>
      <c r="I14" s="6">
        <v>1.4182999999999999</v>
      </c>
      <c r="J14" s="11">
        <f t="shared" si="0"/>
        <v>12985.333333333334</v>
      </c>
      <c r="K14" s="11">
        <f t="shared" si="1"/>
        <v>13634.6</v>
      </c>
      <c r="L14" s="5" t="s">
        <v>2228</v>
      </c>
      <c r="M14" s="5" t="s">
        <v>2229</v>
      </c>
      <c r="N14" s="5"/>
    </row>
    <row r="15" spans="1:14" ht="24" x14ac:dyDescent="0.15">
      <c r="A15" s="5">
        <v>12</v>
      </c>
      <c r="B15" s="5" t="s">
        <v>12</v>
      </c>
      <c r="C15" s="5">
        <v>234027</v>
      </c>
      <c r="D15" s="5" t="s">
        <v>2185</v>
      </c>
      <c r="E15" s="5" t="s">
        <v>2230</v>
      </c>
      <c r="F15" s="5" t="s">
        <v>95</v>
      </c>
      <c r="G15" s="5">
        <v>0.58399999999999996</v>
      </c>
      <c r="H15" s="5">
        <v>0.72760000000000002</v>
      </c>
      <c r="I15" s="6">
        <v>0.66479999999999995</v>
      </c>
      <c r="J15" s="11">
        <f t="shared" si="0"/>
        <v>6587.9999999999991</v>
      </c>
      <c r="K15" s="11">
        <f t="shared" si="1"/>
        <v>6917.4</v>
      </c>
      <c r="L15" s="5" t="s">
        <v>2231</v>
      </c>
      <c r="M15" s="5" t="s">
        <v>2232</v>
      </c>
      <c r="N15" s="5"/>
    </row>
    <row r="16" spans="1:14" x14ac:dyDescent="0.15">
      <c r="A16" s="5">
        <v>13</v>
      </c>
      <c r="B16" s="5" t="s">
        <v>12</v>
      </c>
      <c r="C16" s="5">
        <v>237076</v>
      </c>
      <c r="D16" s="5" t="s">
        <v>2185</v>
      </c>
      <c r="E16" s="5" t="s">
        <v>2233</v>
      </c>
      <c r="F16" s="5" t="s">
        <v>1074</v>
      </c>
      <c r="G16" s="5">
        <v>6.2530000000000001</v>
      </c>
      <c r="H16" s="5">
        <v>4.5220000000000002</v>
      </c>
      <c r="I16" s="6">
        <v>4.4269999999999996</v>
      </c>
      <c r="J16" s="11">
        <f t="shared" si="0"/>
        <v>50673.333333333328</v>
      </c>
      <c r="K16" s="11">
        <f t="shared" si="1"/>
        <v>53207</v>
      </c>
      <c r="L16" s="5" t="s">
        <v>2234</v>
      </c>
      <c r="M16" s="5" t="s">
        <v>2235</v>
      </c>
      <c r="N16" s="5"/>
    </row>
    <row r="17" spans="1:14" x14ac:dyDescent="0.15">
      <c r="A17" s="5">
        <v>14</v>
      </c>
      <c r="B17" s="5" t="s">
        <v>12</v>
      </c>
      <c r="C17" s="5">
        <v>238595</v>
      </c>
      <c r="D17" s="5" t="s">
        <v>2185</v>
      </c>
      <c r="E17" s="5" t="s">
        <v>2222</v>
      </c>
      <c r="F17" s="5" t="s">
        <v>2236</v>
      </c>
      <c r="G17" s="5">
        <v>1.8920999999999999</v>
      </c>
      <c r="H17" s="5">
        <v>1.5741000000000001</v>
      </c>
      <c r="I17" s="6">
        <v>1.0405</v>
      </c>
      <c r="J17" s="11">
        <f t="shared" si="0"/>
        <v>15022.33333333333</v>
      </c>
      <c r="K17" s="11">
        <f t="shared" si="1"/>
        <v>15773.449999999997</v>
      </c>
      <c r="L17" s="5" t="s">
        <v>2237</v>
      </c>
      <c r="M17" s="5" t="s">
        <v>2225</v>
      </c>
      <c r="N17" s="5"/>
    </row>
    <row r="18" spans="1:14" x14ac:dyDescent="0.15">
      <c r="A18" s="5">
        <v>15</v>
      </c>
      <c r="B18" s="5" t="s">
        <v>12</v>
      </c>
      <c r="C18" s="5">
        <v>238604</v>
      </c>
      <c r="D18" s="5" t="s">
        <v>2185</v>
      </c>
      <c r="E18" s="5" t="s">
        <v>2238</v>
      </c>
      <c r="F18" s="5" t="s">
        <v>2239</v>
      </c>
      <c r="G18" s="5">
        <v>1.5039</v>
      </c>
      <c r="H18" s="5">
        <v>1.8022</v>
      </c>
      <c r="I18" s="6">
        <v>2.0424000000000002</v>
      </c>
      <c r="J18" s="11">
        <f t="shared" si="0"/>
        <v>17828.333333333332</v>
      </c>
      <c r="K18" s="11">
        <f t="shared" si="1"/>
        <v>18719.75</v>
      </c>
      <c r="L18" s="5" t="s">
        <v>2240</v>
      </c>
      <c r="M18" s="5" t="s">
        <v>2241</v>
      </c>
      <c r="N18" s="5"/>
    </row>
    <row r="19" spans="1:14" x14ac:dyDescent="0.15">
      <c r="A19" s="5">
        <v>16</v>
      </c>
      <c r="B19" s="5" t="s">
        <v>12</v>
      </c>
      <c r="C19" s="5">
        <v>238613</v>
      </c>
      <c r="D19" s="5" t="s">
        <v>2185</v>
      </c>
      <c r="E19" s="5" t="s">
        <v>2242</v>
      </c>
      <c r="F19" s="5" t="s">
        <v>2243</v>
      </c>
      <c r="G19" s="5">
        <v>2.1781999999999999</v>
      </c>
      <c r="H19" s="5">
        <v>2.1573000000000002</v>
      </c>
      <c r="I19" s="6">
        <v>2.4649000000000001</v>
      </c>
      <c r="J19" s="11">
        <f t="shared" si="0"/>
        <v>22668</v>
      </c>
      <c r="K19" s="11">
        <f t="shared" si="1"/>
        <v>23801.4</v>
      </c>
      <c r="L19" s="5" t="s">
        <v>2244</v>
      </c>
      <c r="M19" s="5" t="s">
        <v>2245</v>
      </c>
      <c r="N19" s="5"/>
    </row>
    <row r="20" spans="1:14" ht="36" x14ac:dyDescent="0.15">
      <c r="A20" s="5">
        <v>17</v>
      </c>
      <c r="B20" s="5" t="s">
        <v>12</v>
      </c>
      <c r="C20" s="5">
        <v>238670</v>
      </c>
      <c r="D20" s="5" t="s">
        <v>2185</v>
      </c>
      <c r="E20" s="5" t="s">
        <v>2246</v>
      </c>
      <c r="F20" s="5" t="s">
        <v>2247</v>
      </c>
      <c r="G20" s="5">
        <v>1.1228</v>
      </c>
      <c r="H20" s="5">
        <v>0.81210000000000004</v>
      </c>
      <c r="I20" s="6">
        <v>1.1247</v>
      </c>
      <c r="J20" s="11">
        <f t="shared" si="0"/>
        <v>10198.666666666668</v>
      </c>
      <c r="K20" s="11">
        <f t="shared" si="1"/>
        <v>10708.600000000002</v>
      </c>
      <c r="L20" s="5" t="s">
        <v>2248</v>
      </c>
      <c r="M20" s="5" t="s">
        <v>2249</v>
      </c>
      <c r="N20" s="5"/>
    </row>
    <row r="21" spans="1:14" ht="24" x14ac:dyDescent="0.15">
      <c r="A21" s="5">
        <v>18</v>
      </c>
      <c r="B21" s="5" t="s">
        <v>12</v>
      </c>
      <c r="C21" s="5">
        <v>238679</v>
      </c>
      <c r="D21" s="5" t="s">
        <v>2185</v>
      </c>
      <c r="E21" s="5" t="s">
        <v>2250</v>
      </c>
      <c r="F21" s="5" t="s">
        <v>2251</v>
      </c>
      <c r="G21" s="5">
        <v>0.84009999999999996</v>
      </c>
      <c r="H21" s="5">
        <v>0.94310000000000005</v>
      </c>
      <c r="I21" s="6">
        <v>0.76119999999999999</v>
      </c>
      <c r="J21" s="11">
        <f t="shared" si="0"/>
        <v>8481.3333333333321</v>
      </c>
      <c r="K21" s="11">
        <f t="shared" si="1"/>
        <v>8905.4</v>
      </c>
      <c r="L21" s="5" t="s">
        <v>2252</v>
      </c>
      <c r="M21" s="5" t="s">
        <v>2232</v>
      </c>
      <c r="N21" s="5"/>
    </row>
    <row r="22" spans="1:14" ht="24" x14ac:dyDescent="0.15">
      <c r="A22" s="5">
        <v>19</v>
      </c>
      <c r="B22" s="5" t="s">
        <v>12</v>
      </c>
      <c r="C22" s="5">
        <v>238687</v>
      </c>
      <c r="D22" s="5" t="s">
        <v>2185</v>
      </c>
      <c r="E22" s="5" t="s">
        <v>2238</v>
      </c>
      <c r="F22" s="5" t="s">
        <v>2253</v>
      </c>
      <c r="G22" s="5">
        <v>0.751</v>
      </c>
      <c r="H22" s="5">
        <v>0.88229999999999997</v>
      </c>
      <c r="I22" s="6">
        <v>0.87949999999999995</v>
      </c>
      <c r="J22" s="11">
        <f t="shared" si="0"/>
        <v>8376</v>
      </c>
      <c r="K22" s="11">
        <f t="shared" si="1"/>
        <v>8794.8000000000011</v>
      </c>
      <c r="L22" s="5" t="s">
        <v>2254</v>
      </c>
      <c r="M22" s="5" t="s">
        <v>2241</v>
      </c>
      <c r="N22" s="5"/>
    </row>
    <row r="23" spans="1:14" ht="24" x14ac:dyDescent="0.15">
      <c r="A23" s="5">
        <v>20</v>
      </c>
      <c r="B23" s="5" t="s">
        <v>12</v>
      </c>
      <c r="C23" s="5">
        <v>239483</v>
      </c>
      <c r="D23" s="5" t="s">
        <v>2185</v>
      </c>
      <c r="E23" s="5" t="s">
        <v>2255</v>
      </c>
      <c r="F23" s="5" t="s">
        <v>2256</v>
      </c>
      <c r="G23" s="5">
        <v>0.36549999999999999</v>
      </c>
      <c r="H23" s="5">
        <v>0.28539999999999999</v>
      </c>
      <c r="I23" s="6">
        <v>0.5504</v>
      </c>
      <c r="J23" s="11">
        <f t="shared" si="0"/>
        <v>4004.3333333333335</v>
      </c>
      <c r="K23" s="11">
        <f t="shared" si="1"/>
        <v>4204.55</v>
      </c>
      <c r="L23" s="5" t="s">
        <v>2257</v>
      </c>
      <c r="M23" s="5" t="s">
        <v>2258</v>
      </c>
      <c r="N23" s="5"/>
    </row>
    <row r="24" spans="1:14" x14ac:dyDescent="0.15">
      <c r="A24" s="5">
        <v>21</v>
      </c>
      <c r="B24" s="5" t="s">
        <v>12</v>
      </c>
      <c r="C24" s="5">
        <v>431602</v>
      </c>
      <c r="D24" s="5" t="s">
        <v>2185</v>
      </c>
      <c r="E24" s="5" t="s">
        <v>2259</v>
      </c>
      <c r="F24" s="5" t="s">
        <v>2260</v>
      </c>
      <c r="G24" s="5">
        <v>1.0435000000000001</v>
      </c>
      <c r="H24" s="5">
        <v>1.5549999999999999</v>
      </c>
      <c r="I24" s="6">
        <v>1.8145</v>
      </c>
      <c r="J24" s="11">
        <f t="shared" si="0"/>
        <v>14710</v>
      </c>
      <c r="K24" s="11">
        <f t="shared" si="1"/>
        <v>15445.5</v>
      </c>
      <c r="L24" s="5"/>
      <c r="M24" s="5" t="s">
        <v>2261</v>
      </c>
      <c r="N24" s="5"/>
    </row>
    <row r="25" spans="1:14" x14ac:dyDescent="0.15">
      <c r="A25" s="5">
        <v>22</v>
      </c>
      <c r="B25" s="5" t="s">
        <v>12</v>
      </c>
      <c r="C25" s="5">
        <v>440020</v>
      </c>
      <c r="D25" s="5" t="s">
        <v>2185</v>
      </c>
      <c r="E25" s="5" t="s">
        <v>2262</v>
      </c>
      <c r="F25" s="5" t="s">
        <v>2263</v>
      </c>
      <c r="G25" s="5">
        <v>1.5623</v>
      </c>
      <c r="H25" s="5">
        <v>1.5538000000000001</v>
      </c>
      <c r="I25" s="6">
        <v>1.0743</v>
      </c>
      <c r="J25" s="11">
        <f t="shared" si="0"/>
        <v>13968</v>
      </c>
      <c r="K25" s="11">
        <f t="shared" si="1"/>
        <v>14666.400000000001</v>
      </c>
      <c r="L25" s="5" t="s">
        <v>2264</v>
      </c>
      <c r="M25" s="5" t="s">
        <v>2265</v>
      </c>
      <c r="N25" s="5"/>
    </row>
    <row r="26" spans="1:14" x14ac:dyDescent="0.15">
      <c r="A26" s="5">
        <v>23</v>
      </c>
      <c r="B26" s="5" t="s">
        <v>12</v>
      </c>
      <c r="C26" s="5">
        <v>490588</v>
      </c>
      <c r="D26" s="5" t="s">
        <v>2185</v>
      </c>
      <c r="E26" s="5" t="s">
        <v>2266</v>
      </c>
      <c r="F26" s="5" t="s">
        <v>2267</v>
      </c>
      <c r="G26" s="5">
        <v>0.76529999999999998</v>
      </c>
      <c r="H26" s="5">
        <v>0.67859999999999998</v>
      </c>
      <c r="I26" s="6">
        <v>0.57299999999999995</v>
      </c>
      <c r="J26" s="11">
        <f t="shared" si="0"/>
        <v>6722.9999999999991</v>
      </c>
      <c r="K26" s="11">
        <f t="shared" si="1"/>
        <v>7059.15</v>
      </c>
      <c r="L26" s="5" t="s">
        <v>2268</v>
      </c>
      <c r="M26" s="5" t="s">
        <v>2269</v>
      </c>
      <c r="N26" s="5"/>
    </row>
    <row r="27" spans="1:14" x14ac:dyDescent="0.15">
      <c r="A27" s="5">
        <v>24</v>
      </c>
      <c r="B27" s="5" t="s">
        <v>12</v>
      </c>
      <c r="C27" s="5">
        <v>492499</v>
      </c>
      <c r="D27" s="5" t="s">
        <v>2185</v>
      </c>
      <c r="E27" s="5" t="s">
        <v>2270</v>
      </c>
      <c r="F27" s="5" t="s">
        <v>2271</v>
      </c>
      <c r="G27" s="5">
        <v>0.49559999999999998</v>
      </c>
      <c r="H27" s="5">
        <v>0.46160000000000001</v>
      </c>
      <c r="I27" s="6">
        <v>0.5</v>
      </c>
      <c r="J27" s="11">
        <f t="shared" si="0"/>
        <v>4857.3333333333339</v>
      </c>
      <c r="K27" s="11">
        <f t="shared" si="1"/>
        <v>5100.2000000000007</v>
      </c>
      <c r="L27" s="5" t="s">
        <v>2272</v>
      </c>
      <c r="M27" s="5" t="s">
        <v>2273</v>
      </c>
      <c r="N27" s="5"/>
    </row>
    <row r="28" spans="1:14" ht="48" x14ac:dyDescent="0.15">
      <c r="A28" s="5">
        <v>25</v>
      </c>
      <c r="B28" s="5" t="s">
        <v>12</v>
      </c>
      <c r="C28" s="5">
        <v>575011</v>
      </c>
      <c r="D28" s="5" t="s">
        <v>2274</v>
      </c>
      <c r="E28" s="5" t="s">
        <v>2275</v>
      </c>
      <c r="F28" s="5" t="s">
        <v>2276</v>
      </c>
      <c r="G28" s="5">
        <v>4.7282999999999999</v>
      </c>
      <c r="H28" s="5">
        <v>5.8410000000000002</v>
      </c>
      <c r="I28" s="6">
        <v>4.6165000000000003</v>
      </c>
      <c r="J28" s="11">
        <f t="shared" si="0"/>
        <v>50619.333333333328</v>
      </c>
      <c r="K28" s="11">
        <f t="shared" si="1"/>
        <v>53150.299999999996</v>
      </c>
      <c r="L28" s="5" t="s">
        <v>2277</v>
      </c>
      <c r="M28" s="5" t="s">
        <v>2278</v>
      </c>
      <c r="N28" s="5"/>
    </row>
    <row r="29" spans="1:14" x14ac:dyDescent="0.15">
      <c r="A29" s="5">
        <v>26</v>
      </c>
      <c r="B29" s="5" t="s">
        <v>12</v>
      </c>
      <c r="C29" s="5">
        <v>575020</v>
      </c>
      <c r="D29" s="5" t="s">
        <v>2185</v>
      </c>
      <c r="E29" s="5" t="s">
        <v>2279</v>
      </c>
      <c r="F29" s="5" t="s">
        <v>2280</v>
      </c>
      <c r="G29" s="5">
        <v>4.5952999999999999</v>
      </c>
      <c r="H29" s="5">
        <v>4.5303000000000004</v>
      </c>
      <c r="I29" s="6">
        <v>4.5000999999999998</v>
      </c>
      <c r="J29" s="11">
        <f t="shared" si="0"/>
        <v>45419</v>
      </c>
      <c r="K29" s="11">
        <f t="shared" si="1"/>
        <v>47689.950000000004</v>
      </c>
      <c r="L29" s="5" t="s">
        <v>2281</v>
      </c>
      <c r="M29" s="5" t="s">
        <v>2282</v>
      </c>
      <c r="N29" s="5"/>
    </row>
    <row r="30" spans="1:14" x14ac:dyDescent="0.15">
      <c r="A30" s="5">
        <v>27</v>
      </c>
      <c r="B30" s="5" t="s">
        <v>12</v>
      </c>
      <c r="C30" s="5">
        <v>713349</v>
      </c>
      <c r="D30" s="5" t="s">
        <v>2185</v>
      </c>
      <c r="E30" s="5" t="s">
        <v>2283</v>
      </c>
      <c r="F30" s="5" t="s">
        <v>2284</v>
      </c>
      <c r="G30" s="5">
        <v>0.85199999999999998</v>
      </c>
      <c r="H30" s="5">
        <v>1.5498000000000001</v>
      </c>
      <c r="I30" s="6">
        <v>1.7594000000000001</v>
      </c>
      <c r="J30" s="11">
        <f t="shared" si="0"/>
        <v>13870.666666666666</v>
      </c>
      <c r="K30" s="11">
        <f t="shared" si="1"/>
        <v>14564.2</v>
      </c>
      <c r="L30" s="5" t="s">
        <v>2285</v>
      </c>
      <c r="M30" s="5" t="s">
        <v>2286</v>
      </c>
      <c r="N30" s="5"/>
    </row>
    <row r="31" spans="1:14" x14ac:dyDescent="0.15">
      <c r="A31" s="5">
        <v>28</v>
      </c>
      <c r="B31" s="5" t="s">
        <v>12</v>
      </c>
      <c r="C31" s="5">
        <v>721149</v>
      </c>
      <c r="D31" s="5" t="s">
        <v>2185</v>
      </c>
      <c r="E31" s="5" t="s">
        <v>2287</v>
      </c>
      <c r="F31" s="5" t="s">
        <v>2288</v>
      </c>
      <c r="G31" s="5">
        <v>0</v>
      </c>
      <c r="H31" s="5">
        <v>4.1265000000000001</v>
      </c>
      <c r="I31" s="6">
        <v>3.9714999999999998</v>
      </c>
      <c r="J31" s="11">
        <f t="shared" si="0"/>
        <v>40489.999999999993</v>
      </c>
      <c r="K31" s="11">
        <f t="shared" si="1"/>
        <v>42514.499999999993</v>
      </c>
      <c r="L31" s="5" t="s">
        <v>2289</v>
      </c>
      <c r="M31" s="5" t="s">
        <v>2290</v>
      </c>
      <c r="N31" s="5"/>
    </row>
    <row r="32" spans="1:14" ht="36" x14ac:dyDescent="0.15">
      <c r="A32" s="5">
        <v>29</v>
      </c>
      <c r="B32" s="5" t="s">
        <v>597</v>
      </c>
      <c r="C32" s="5">
        <v>101503</v>
      </c>
      <c r="D32" s="5" t="s">
        <v>2291</v>
      </c>
      <c r="E32" s="5" t="s">
        <v>2292</v>
      </c>
      <c r="F32" s="5" t="s">
        <v>2293</v>
      </c>
      <c r="G32" s="5">
        <v>8.3686000000000007</v>
      </c>
      <c r="H32" s="5">
        <v>10.9656</v>
      </c>
      <c r="I32" s="6">
        <v>10.7331</v>
      </c>
      <c r="J32" s="11">
        <f t="shared" si="0"/>
        <v>100224.33333333334</v>
      </c>
      <c r="K32" s="11">
        <f t="shared" si="1"/>
        <v>105235.55000000002</v>
      </c>
      <c r="L32" s="5" t="s">
        <v>2294</v>
      </c>
      <c r="M32" s="5">
        <v>18635291678</v>
      </c>
      <c r="N32" s="5"/>
    </row>
    <row r="33" spans="1:14" ht="24" x14ac:dyDescent="0.15">
      <c r="A33" s="5">
        <v>30</v>
      </c>
      <c r="B33" s="5" t="s">
        <v>597</v>
      </c>
      <c r="C33" s="5">
        <v>101988</v>
      </c>
      <c r="D33" s="5" t="s">
        <v>2295</v>
      </c>
      <c r="E33" s="5" t="s">
        <v>2296</v>
      </c>
      <c r="F33" s="5" t="s">
        <v>2297</v>
      </c>
      <c r="G33" s="5">
        <v>4.1858000000000004</v>
      </c>
      <c r="H33" s="5">
        <v>4.4238999999999997</v>
      </c>
      <c r="I33" s="6">
        <v>5.0476999999999999</v>
      </c>
      <c r="J33" s="11">
        <f t="shared" si="0"/>
        <v>45524.666666666664</v>
      </c>
      <c r="K33" s="11">
        <f t="shared" si="1"/>
        <v>47800.9</v>
      </c>
      <c r="L33" s="5" t="s">
        <v>2298</v>
      </c>
      <c r="M33" s="5">
        <v>15235229240</v>
      </c>
      <c r="N33" s="5"/>
    </row>
    <row r="34" spans="1:14" ht="24" x14ac:dyDescent="0.15">
      <c r="A34" s="5">
        <v>31</v>
      </c>
      <c r="B34" s="5" t="s">
        <v>597</v>
      </c>
      <c r="C34" s="5">
        <v>453481</v>
      </c>
      <c r="D34" s="5" t="s">
        <v>2299</v>
      </c>
      <c r="E34" s="5" t="s">
        <v>2300</v>
      </c>
      <c r="F34" s="5" t="s">
        <v>2301</v>
      </c>
      <c r="G34" s="5">
        <v>4.0640000000000001</v>
      </c>
      <c r="H34" s="5">
        <v>4.3789999999999996</v>
      </c>
      <c r="I34" s="6">
        <v>4.4820000000000002</v>
      </c>
      <c r="J34" s="11">
        <f t="shared" si="0"/>
        <v>43083.333333333336</v>
      </c>
      <c r="K34" s="11">
        <f t="shared" si="1"/>
        <v>45237.500000000007</v>
      </c>
      <c r="L34" s="5" t="s">
        <v>2302</v>
      </c>
      <c r="M34" s="5">
        <v>13513670823</v>
      </c>
      <c r="N34" s="5"/>
    </row>
    <row r="35" spans="1:14" x14ac:dyDescent="0.15">
      <c r="A35" s="5">
        <v>32</v>
      </c>
      <c r="B35" s="5" t="s">
        <v>597</v>
      </c>
      <c r="C35" s="5">
        <v>403734</v>
      </c>
      <c r="D35" s="5" t="s">
        <v>2185</v>
      </c>
      <c r="E35" s="5" t="s">
        <v>2303</v>
      </c>
      <c r="F35" s="5" t="s">
        <v>2304</v>
      </c>
      <c r="G35" s="5">
        <v>1.9539</v>
      </c>
      <c r="H35" s="5">
        <v>6.1669</v>
      </c>
      <c r="I35" s="6">
        <v>3.5489999999999999</v>
      </c>
      <c r="J35" s="11">
        <f t="shared" si="0"/>
        <v>38899.333333333328</v>
      </c>
      <c r="K35" s="11">
        <f t="shared" si="1"/>
        <v>40844.299999999996</v>
      </c>
      <c r="L35" s="5" t="s">
        <v>847</v>
      </c>
      <c r="M35" s="5">
        <v>13934023693</v>
      </c>
      <c r="N35" s="5"/>
    </row>
    <row r="36" spans="1:14" x14ac:dyDescent="0.15">
      <c r="A36" s="5">
        <v>33</v>
      </c>
      <c r="B36" s="5" t="s">
        <v>597</v>
      </c>
      <c r="C36" s="5">
        <v>201509</v>
      </c>
      <c r="D36" s="5" t="s">
        <v>2185</v>
      </c>
      <c r="E36" s="5" t="s">
        <v>2305</v>
      </c>
      <c r="F36" s="5" t="s">
        <v>2306</v>
      </c>
      <c r="G36" s="5">
        <v>1.2001999999999999</v>
      </c>
      <c r="H36" s="5">
        <v>1.1552</v>
      </c>
      <c r="I36" s="6">
        <v>1.6054999999999999</v>
      </c>
      <c r="J36" s="11">
        <f t="shared" si="0"/>
        <v>13202.999999999998</v>
      </c>
      <c r="K36" s="11">
        <f t="shared" si="1"/>
        <v>13863.149999999998</v>
      </c>
      <c r="L36" s="5" t="s">
        <v>2307</v>
      </c>
      <c r="M36" s="5">
        <v>13038093228</v>
      </c>
      <c r="N36" s="5"/>
    </row>
    <row r="37" spans="1:14" ht="24" x14ac:dyDescent="0.15">
      <c r="A37" s="5">
        <v>34</v>
      </c>
      <c r="B37" s="5" t="s">
        <v>597</v>
      </c>
      <c r="C37" s="5">
        <v>476076</v>
      </c>
      <c r="D37" s="5" t="s">
        <v>2299</v>
      </c>
      <c r="E37" s="5" t="s">
        <v>2308</v>
      </c>
      <c r="F37" s="5" t="s">
        <v>2309</v>
      </c>
      <c r="G37" s="5">
        <v>0.95569999999999999</v>
      </c>
      <c r="H37" s="5">
        <v>1.5422</v>
      </c>
      <c r="I37" s="6">
        <v>1.4696</v>
      </c>
      <c r="J37" s="11">
        <f t="shared" si="0"/>
        <v>13225</v>
      </c>
      <c r="K37" s="11">
        <f t="shared" si="1"/>
        <v>13886.25</v>
      </c>
      <c r="L37" s="5" t="s">
        <v>2310</v>
      </c>
      <c r="M37" s="5">
        <v>13903524662</v>
      </c>
      <c r="N37" s="5"/>
    </row>
    <row r="38" spans="1:14" x14ac:dyDescent="0.15">
      <c r="A38" s="5">
        <v>35</v>
      </c>
      <c r="B38" s="5" t="s">
        <v>597</v>
      </c>
      <c r="C38" s="5">
        <v>485283</v>
      </c>
      <c r="D38" s="5" t="s">
        <v>2185</v>
      </c>
      <c r="E38" s="5" t="s">
        <v>2311</v>
      </c>
      <c r="F38" s="5" t="s">
        <v>2312</v>
      </c>
      <c r="G38" s="5">
        <v>1.2739</v>
      </c>
      <c r="H38" s="5">
        <v>0.84660000000000002</v>
      </c>
      <c r="I38" s="6">
        <v>1.2727999999999999</v>
      </c>
      <c r="J38" s="11">
        <f t="shared" si="0"/>
        <v>11311</v>
      </c>
      <c r="K38" s="11">
        <f t="shared" si="1"/>
        <v>11876.550000000001</v>
      </c>
      <c r="L38" s="5" t="s">
        <v>710</v>
      </c>
      <c r="M38" s="5">
        <v>13096698026</v>
      </c>
      <c r="N38" s="5"/>
    </row>
    <row r="39" spans="1:14" ht="24" x14ac:dyDescent="0.15">
      <c r="A39" s="5">
        <v>36</v>
      </c>
      <c r="B39" s="5" t="s">
        <v>597</v>
      </c>
      <c r="C39" s="5">
        <v>485315</v>
      </c>
      <c r="D39" s="5" t="s">
        <v>2313</v>
      </c>
      <c r="E39" s="5" t="s">
        <v>2314</v>
      </c>
      <c r="F39" s="5" t="s">
        <v>2315</v>
      </c>
      <c r="G39" s="5">
        <v>1.6079000000000001</v>
      </c>
      <c r="H39" s="5">
        <v>1.4663999999999999</v>
      </c>
      <c r="I39" s="6">
        <v>1.2333000000000001</v>
      </c>
      <c r="J39" s="11">
        <f t="shared" si="0"/>
        <v>14358.666666666666</v>
      </c>
      <c r="K39" s="11">
        <f t="shared" si="1"/>
        <v>15076.6</v>
      </c>
      <c r="L39" s="5" t="s">
        <v>2316</v>
      </c>
      <c r="M39" s="5">
        <v>13994335602</v>
      </c>
      <c r="N39" s="5"/>
    </row>
    <row r="40" spans="1:14" ht="24" x14ac:dyDescent="0.15">
      <c r="A40" s="5">
        <v>37</v>
      </c>
      <c r="B40" s="5" t="s">
        <v>597</v>
      </c>
      <c r="C40" s="5">
        <v>100260</v>
      </c>
      <c r="D40" s="5" t="s">
        <v>2317</v>
      </c>
      <c r="E40" s="5" t="s">
        <v>2318</v>
      </c>
      <c r="F40" s="5" t="s">
        <v>2319</v>
      </c>
      <c r="G40" s="5">
        <v>0.90969999999999995</v>
      </c>
      <c r="H40" s="5">
        <v>1.2978000000000001</v>
      </c>
      <c r="I40" s="6">
        <v>1.0024</v>
      </c>
      <c r="J40" s="11">
        <f t="shared" si="0"/>
        <v>10699.666666666668</v>
      </c>
      <c r="K40" s="11">
        <f t="shared" si="1"/>
        <v>11234.650000000001</v>
      </c>
      <c r="L40" s="5" t="s">
        <v>640</v>
      </c>
      <c r="M40" s="5">
        <v>18734698156</v>
      </c>
      <c r="N40" s="5"/>
    </row>
    <row r="41" spans="1:14" ht="24" x14ac:dyDescent="0.15">
      <c r="A41" s="5">
        <v>38</v>
      </c>
      <c r="B41" s="5" t="s">
        <v>597</v>
      </c>
      <c r="C41" s="5">
        <v>200121</v>
      </c>
      <c r="D41" s="5" t="s">
        <v>2320</v>
      </c>
      <c r="E41" s="5" t="s">
        <v>2321</v>
      </c>
      <c r="F41" s="5" t="s">
        <v>423</v>
      </c>
      <c r="G41" s="5">
        <v>2.7473000000000001</v>
      </c>
      <c r="H41" s="5">
        <v>2.9051</v>
      </c>
      <c r="I41" s="6">
        <v>0.97699999999999998</v>
      </c>
      <c r="J41" s="11">
        <f t="shared" si="0"/>
        <v>22098</v>
      </c>
      <c r="K41" s="11">
        <f t="shared" si="1"/>
        <v>23202.9</v>
      </c>
      <c r="L41" s="5" t="s">
        <v>2322</v>
      </c>
      <c r="M41" s="5">
        <v>13643521588</v>
      </c>
      <c r="N41" s="5"/>
    </row>
    <row r="42" spans="1:14" ht="24" x14ac:dyDescent="0.15">
      <c r="A42" s="5">
        <v>39</v>
      </c>
      <c r="B42" s="5" t="s">
        <v>597</v>
      </c>
      <c r="C42" s="5">
        <v>200136</v>
      </c>
      <c r="D42" s="5" t="s">
        <v>2317</v>
      </c>
      <c r="E42" s="5" t="s">
        <v>2305</v>
      </c>
      <c r="F42" s="5" t="s">
        <v>1011</v>
      </c>
      <c r="G42" s="5">
        <v>0.90949999999999998</v>
      </c>
      <c r="H42" s="5">
        <v>0.8397</v>
      </c>
      <c r="I42" s="6">
        <v>0.92459999999999998</v>
      </c>
      <c r="J42" s="11">
        <f t="shared" si="0"/>
        <v>8912.6666666666661</v>
      </c>
      <c r="K42" s="11">
        <f t="shared" si="1"/>
        <v>9358.2999999999993</v>
      </c>
      <c r="L42" s="5" t="s">
        <v>2307</v>
      </c>
      <c r="M42" s="5">
        <v>13038093228</v>
      </c>
      <c r="N42" s="5"/>
    </row>
    <row r="43" spans="1:14" x14ac:dyDescent="0.15">
      <c r="A43" s="5">
        <v>40</v>
      </c>
      <c r="B43" s="5" t="s">
        <v>597</v>
      </c>
      <c r="C43" s="5">
        <v>100126</v>
      </c>
      <c r="D43" s="5" t="s">
        <v>2185</v>
      </c>
      <c r="E43" s="5" t="s">
        <v>2323</v>
      </c>
      <c r="F43" s="5" t="s">
        <v>2324</v>
      </c>
      <c r="G43" s="5">
        <v>0.94440000000000002</v>
      </c>
      <c r="H43" s="5">
        <v>0.74719999999999998</v>
      </c>
      <c r="I43" s="6">
        <v>0.8498</v>
      </c>
      <c r="J43" s="11">
        <f t="shared" si="0"/>
        <v>8471.3333333333321</v>
      </c>
      <c r="K43" s="11">
        <f t="shared" si="1"/>
        <v>8894.9</v>
      </c>
      <c r="L43" s="5" t="s">
        <v>2325</v>
      </c>
      <c r="M43" s="5">
        <v>13233168950</v>
      </c>
      <c r="N43" s="5"/>
    </row>
    <row r="44" spans="1:14" ht="24" x14ac:dyDescent="0.15">
      <c r="A44" s="5">
        <v>41</v>
      </c>
      <c r="B44" s="5" t="s">
        <v>597</v>
      </c>
      <c r="C44" s="5">
        <v>498992</v>
      </c>
      <c r="D44" s="5" t="s">
        <v>2326</v>
      </c>
      <c r="E44" s="5" t="s">
        <v>2327</v>
      </c>
      <c r="F44" s="5" t="s">
        <v>2328</v>
      </c>
      <c r="G44" s="5">
        <v>0.89180000000000004</v>
      </c>
      <c r="H44" s="5">
        <v>0.54849999999999999</v>
      </c>
      <c r="I44" s="6">
        <v>0.72489999999999999</v>
      </c>
      <c r="J44" s="11">
        <f t="shared" si="0"/>
        <v>7217.333333333333</v>
      </c>
      <c r="K44" s="11">
        <f t="shared" si="1"/>
        <v>7578.2</v>
      </c>
      <c r="L44" s="5" t="s">
        <v>447</v>
      </c>
      <c r="M44" s="5">
        <v>13934846979</v>
      </c>
      <c r="N44" s="5"/>
    </row>
    <row r="45" spans="1:14" x14ac:dyDescent="0.15">
      <c r="A45" s="5">
        <v>42</v>
      </c>
      <c r="B45" s="5" t="s">
        <v>597</v>
      </c>
      <c r="C45" s="5">
        <v>239471</v>
      </c>
      <c r="D45" s="5" t="s">
        <v>2185</v>
      </c>
      <c r="E45" s="5" t="s">
        <v>2329</v>
      </c>
      <c r="F45" s="5" t="s">
        <v>2330</v>
      </c>
      <c r="G45" s="5">
        <v>0.3765</v>
      </c>
      <c r="H45" s="5">
        <v>0.32940000000000003</v>
      </c>
      <c r="I45" s="6">
        <v>0.50719999999999998</v>
      </c>
      <c r="J45" s="11">
        <f t="shared" si="0"/>
        <v>4043.6666666666661</v>
      </c>
      <c r="K45" s="11">
        <f t="shared" si="1"/>
        <v>4245.8499999999995</v>
      </c>
      <c r="L45" s="5" t="s">
        <v>2331</v>
      </c>
      <c r="M45" s="5">
        <v>13835235580</v>
      </c>
      <c r="N45" s="5"/>
    </row>
    <row r="46" spans="1:14" ht="24" x14ac:dyDescent="0.15">
      <c r="A46" s="5">
        <v>43</v>
      </c>
      <c r="B46" s="5" t="s">
        <v>1030</v>
      </c>
      <c r="C46" s="5" t="s">
        <v>2332</v>
      </c>
      <c r="D46" s="5" t="s">
        <v>2333</v>
      </c>
      <c r="E46" s="5" t="s">
        <v>2334</v>
      </c>
      <c r="F46" s="5" t="s">
        <v>2335</v>
      </c>
      <c r="G46" s="5">
        <v>67.267499999999998</v>
      </c>
      <c r="H46" s="5">
        <v>66.870900000000006</v>
      </c>
      <c r="I46" s="6">
        <v>60.086300000000001</v>
      </c>
      <c r="J46" s="11">
        <f t="shared" si="0"/>
        <v>647415.66666666651</v>
      </c>
      <c r="K46" s="11">
        <f t="shared" si="1"/>
        <v>679786.44999999984</v>
      </c>
      <c r="L46" s="5" t="s">
        <v>2336</v>
      </c>
      <c r="M46" s="5">
        <v>13191220918</v>
      </c>
      <c r="N46" s="5"/>
    </row>
    <row r="47" spans="1:14" ht="24" x14ac:dyDescent="0.15">
      <c r="A47" s="5">
        <v>44</v>
      </c>
      <c r="B47" s="5" t="s">
        <v>1030</v>
      </c>
      <c r="C47" s="5" t="s">
        <v>2337</v>
      </c>
      <c r="D47" s="5" t="s">
        <v>2338</v>
      </c>
      <c r="E47" s="5" t="s">
        <v>2339</v>
      </c>
      <c r="F47" s="5" t="s">
        <v>2340</v>
      </c>
      <c r="G47" s="5">
        <v>5.1536999999999997</v>
      </c>
      <c r="H47" s="5">
        <v>13.466900000000001</v>
      </c>
      <c r="I47" s="6">
        <v>18.686</v>
      </c>
      <c r="J47" s="11">
        <f t="shared" si="0"/>
        <v>124355.33333333334</v>
      </c>
      <c r="K47" s="11">
        <f t="shared" si="1"/>
        <v>130573.10000000002</v>
      </c>
      <c r="L47" s="5" t="s">
        <v>877</v>
      </c>
      <c r="M47" s="5">
        <v>15392521322</v>
      </c>
      <c r="N47" s="5"/>
    </row>
    <row r="48" spans="1:14" ht="24" x14ac:dyDescent="0.15">
      <c r="A48" s="5">
        <v>45</v>
      </c>
      <c r="B48" s="5" t="s">
        <v>1030</v>
      </c>
      <c r="C48" s="5" t="s">
        <v>2341</v>
      </c>
      <c r="D48" s="5" t="s">
        <v>2342</v>
      </c>
      <c r="E48" s="5" t="s">
        <v>2343</v>
      </c>
      <c r="F48" s="5" t="s">
        <v>2344</v>
      </c>
      <c r="G48" s="5">
        <v>6.9744000000000002</v>
      </c>
      <c r="H48" s="5">
        <v>5.4884000000000004</v>
      </c>
      <c r="I48" s="6">
        <v>5.8643000000000001</v>
      </c>
      <c r="J48" s="11">
        <f t="shared" si="0"/>
        <v>61090.333333333336</v>
      </c>
      <c r="K48" s="11">
        <f t="shared" si="1"/>
        <v>64144.850000000006</v>
      </c>
      <c r="L48" s="5" t="s">
        <v>2345</v>
      </c>
      <c r="M48" s="5">
        <v>15035254978</v>
      </c>
      <c r="N48" s="5"/>
    </row>
    <row r="49" spans="1:14" ht="24" x14ac:dyDescent="0.15">
      <c r="A49" s="5">
        <v>46</v>
      </c>
      <c r="B49" s="5" t="s">
        <v>1030</v>
      </c>
      <c r="C49" s="5" t="s">
        <v>2346</v>
      </c>
      <c r="D49" s="5" t="s">
        <v>2338</v>
      </c>
      <c r="E49" s="5" t="s">
        <v>2347</v>
      </c>
      <c r="F49" s="5" t="s">
        <v>2348</v>
      </c>
      <c r="G49" s="5">
        <v>4.4995000000000003</v>
      </c>
      <c r="H49" s="5">
        <v>3.9108999999999998</v>
      </c>
      <c r="I49" s="6">
        <v>3.7584</v>
      </c>
      <c r="J49" s="11">
        <f t="shared" si="0"/>
        <v>40562.666666666664</v>
      </c>
      <c r="K49" s="11">
        <f t="shared" si="1"/>
        <v>42590.799999999996</v>
      </c>
      <c r="L49" s="5" t="s">
        <v>2349</v>
      </c>
      <c r="M49" s="5">
        <v>13753230380</v>
      </c>
      <c r="N49" s="5"/>
    </row>
    <row r="50" spans="1:14" ht="24" x14ac:dyDescent="0.15">
      <c r="A50" s="5">
        <v>47</v>
      </c>
      <c r="B50" s="5" t="s">
        <v>1030</v>
      </c>
      <c r="C50" s="5" t="s">
        <v>2350</v>
      </c>
      <c r="D50" s="5" t="s">
        <v>2338</v>
      </c>
      <c r="E50" s="5" t="s">
        <v>2351</v>
      </c>
      <c r="F50" s="5" t="s">
        <v>2352</v>
      </c>
      <c r="G50" s="5">
        <v>6.3428000000000004</v>
      </c>
      <c r="H50" s="5">
        <v>2.8607</v>
      </c>
      <c r="I50" s="6">
        <v>2.3995000000000002</v>
      </c>
      <c r="J50" s="11">
        <f t="shared" si="0"/>
        <v>38676.666666666664</v>
      </c>
      <c r="K50" s="11">
        <f t="shared" si="1"/>
        <v>40610.5</v>
      </c>
      <c r="L50" s="5" t="s">
        <v>2353</v>
      </c>
      <c r="M50" s="5">
        <v>13294620535</v>
      </c>
      <c r="N50" s="5"/>
    </row>
    <row r="51" spans="1:14" ht="24" x14ac:dyDescent="0.15">
      <c r="A51" s="5">
        <v>48</v>
      </c>
      <c r="B51" s="5" t="s">
        <v>1030</v>
      </c>
      <c r="C51" s="5" t="s">
        <v>2354</v>
      </c>
      <c r="D51" s="5" t="s">
        <v>2338</v>
      </c>
      <c r="E51" s="5" t="s">
        <v>2355</v>
      </c>
      <c r="F51" s="5" t="s">
        <v>2356</v>
      </c>
      <c r="G51" s="5">
        <v>2.8776000000000002</v>
      </c>
      <c r="H51" s="5">
        <v>2.2393000000000001</v>
      </c>
      <c r="I51" s="6">
        <v>2.8613</v>
      </c>
      <c r="J51" s="11">
        <f t="shared" si="0"/>
        <v>26594.000000000004</v>
      </c>
      <c r="K51" s="11">
        <f t="shared" si="1"/>
        <v>27923.700000000004</v>
      </c>
      <c r="L51" s="5" t="s">
        <v>2357</v>
      </c>
      <c r="M51" s="5">
        <v>15803525949</v>
      </c>
      <c r="N51" s="5"/>
    </row>
    <row r="52" spans="1:14" ht="24" x14ac:dyDescent="0.15">
      <c r="A52" s="5">
        <v>49</v>
      </c>
      <c r="B52" s="5" t="s">
        <v>1030</v>
      </c>
      <c r="C52" s="5" t="s">
        <v>2358</v>
      </c>
      <c r="D52" s="5" t="s">
        <v>2359</v>
      </c>
      <c r="E52" s="5" t="s">
        <v>2360</v>
      </c>
      <c r="F52" s="5" t="s">
        <v>2361</v>
      </c>
      <c r="G52" s="5">
        <v>5.3136000000000001</v>
      </c>
      <c r="H52" s="5">
        <v>2.5956999999999999</v>
      </c>
      <c r="I52" s="6">
        <v>2.2690000000000001</v>
      </c>
      <c r="J52" s="11">
        <f t="shared" si="0"/>
        <v>33927.666666666664</v>
      </c>
      <c r="K52" s="11">
        <f t="shared" si="1"/>
        <v>35624.049999999996</v>
      </c>
      <c r="L52" s="5" t="s">
        <v>2362</v>
      </c>
      <c r="M52" s="5">
        <v>13191220283</v>
      </c>
      <c r="N52" s="5"/>
    </row>
    <row r="53" spans="1:14" ht="24" x14ac:dyDescent="0.15">
      <c r="A53" s="5">
        <v>50</v>
      </c>
      <c r="B53" s="5" t="s">
        <v>1030</v>
      </c>
      <c r="C53" s="5" t="s">
        <v>2363</v>
      </c>
      <c r="D53" s="5" t="s">
        <v>2338</v>
      </c>
      <c r="E53" s="5" t="s">
        <v>2347</v>
      </c>
      <c r="F53" s="5" t="s">
        <v>2364</v>
      </c>
      <c r="G53" s="5">
        <v>2.2164000000000001</v>
      </c>
      <c r="H53" s="5">
        <v>1.2551000000000001</v>
      </c>
      <c r="I53" s="6">
        <v>2.4510000000000001</v>
      </c>
      <c r="J53" s="11">
        <f t="shared" si="0"/>
        <v>19741.666666666668</v>
      </c>
      <c r="K53" s="11">
        <f t="shared" si="1"/>
        <v>20728.750000000004</v>
      </c>
      <c r="L53" s="5" t="s">
        <v>2365</v>
      </c>
      <c r="M53" s="5" t="s">
        <v>2366</v>
      </c>
      <c r="N53" s="5"/>
    </row>
    <row r="54" spans="1:14" x14ac:dyDescent="0.15">
      <c r="A54" s="5">
        <v>51</v>
      </c>
      <c r="B54" s="5" t="s">
        <v>1030</v>
      </c>
      <c r="C54" s="5" t="s">
        <v>2367</v>
      </c>
      <c r="D54" s="5" t="s">
        <v>2185</v>
      </c>
      <c r="E54" s="5" t="s">
        <v>2360</v>
      </c>
      <c r="F54" s="5" t="s">
        <v>2368</v>
      </c>
      <c r="G54" s="5">
        <v>0.99160000000000004</v>
      </c>
      <c r="H54" s="5">
        <v>1.0095000000000001</v>
      </c>
      <c r="I54" s="6">
        <v>1.1312</v>
      </c>
      <c r="J54" s="11">
        <f t="shared" si="0"/>
        <v>10441</v>
      </c>
      <c r="K54" s="11">
        <f t="shared" si="1"/>
        <v>10963.050000000001</v>
      </c>
      <c r="L54" s="5" t="s">
        <v>2362</v>
      </c>
      <c r="M54" s="5">
        <v>13191220283</v>
      </c>
      <c r="N54" s="5"/>
    </row>
    <row r="55" spans="1:14" ht="36" x14ac:dyDescent="0.15">
      <c r="A55" s="5">
        <v>52</v>
      </c>
      <c r="B55" s="5" t="s">
        <v>1030</v>
      </c>
      <c r="C55" s="5" t="s">
        <v>2369</v>
      </c>
      <c r="D55" s="5" t="s">
        <v>2370</v>
      </c>
      <c r="E55" s="5" t="s">
        <v>2371</v>
      </c>
      <c r="F55" s="5" t="s">
        <v>2372</v>
      </c>
      <c r="G55" s="5">
        <v>0.51549999999999996</v>
      </c>
      <c r="H55" s="5">
        <v>0.4511</v>
      </c>
      <c r="I55" s="6">
        <v>1.4189000000000001</v>
      </c>
      <c r="J55" s="11">
        <f t="shared" si="0"/>
        <v>7951.666666666667</v>
      </c>
      <c r="K55" s="11">
        <f t="shared" si="1"/>
        <v>8349.25</v>
      </c>
      <c r="L55" s="5" t="s">
        <v>2373</v>
      </c>
      <c r="M55" s="5">
        <v>13835296627</v>
      </c>
      <c r="N55" s="5"/>
    </row>
    <row r="56" spans="1:14" ht="24" x14ac:dyDescent="0.15">
      <c r="A56" s="5">
        <v>53</v>
      </c>
      <c r="B56" s="5" t="s">
        <v>1030</v>
      </c>
      <c r="C56" s="5" t="s">
        <v>2374</v>
      </c>
      <c r="D56" s="5" t="s">
        <v>2338</v>
      </c>
      <c r="E56" s="5" t="s">
        <v>2347</v>
      </c>
      <c r="F56" s="5" t="s">
        <v>2375</v>
      </c>
      <c r="G56" s="5">
        <v>0.98670000000000002</v>
      </c>
      <c r="H56" s="5">
        <v>0.8085</v>
      </c>
      <c r="I56" s="6">
        <v>0.77549999999999997</v>
      </c>
      <c r="J56" s="11">
        <f t="shared" si="0"/>
        <v>8569</v>
      </c>
      <c r="K56" s="11">
        <f t="shared" si="1"/>
        <v>8997.4500000000007</v>
      </c>
      <c r="L56" s="5" t="s">
        <v>2349</v>
      </c>
      <c r="M56" s="5">
        <v>13753230380</v>
      </c>
      <c r="N56" s="5"/>
    </row>
    <row r="57" spans="1:14" ht="24" x14ac:dyDescent="0.15">
      <c r="A57" s="5">
        <v>54</v>
      </c>
      <c r="B57" s="5" t="s">
        <v>1030</v>
      </c>
      <c r="C57" s="5" t="s">
        <v>2376</v>
      </c>
      <c r="D57" s="5" t="s">
        <v>2377</v>
      </c>
      <c r="E57" s="5" t="s">
        <v>2378</v>
      </c>
      <c r="F57" s="5" t="s">
        <v>2379</v>
      </c>
      <c r="G57" s="5">
        <v>1.1334</v>
      </c>
      <c r="H57" s="5">
        <v>0.66759999999999997</v>
      </c>
      <c r="I57" s="6">
        <v>0.6875</v>
      </c>
      <c r="J57" s="11">
        <f t="shared" si="0"/>
        <v>8295</v>
      </c>
      <c r="K57" s="11">
        <f t="shared" si="1"/>
        <v>8709.75</v>
      </c>
      <c r="L57" s="5" t="s">
        <v>2380</v>
      </c>
      <c r="M57" s="5">
        <v>13403638482</v>
      </c>
      <c r="N57" s="5"/>
    </row>
    <row r="58" spans="1:14" ht="24" x14ac:dyDescent="0.15">
      <c r="A58" s="5">
        <v>55</v>
      </c>
      <c r="B58" s="5" t="s">
        <v>1030</v>
      </c>
      <c r="C58" s="5" t="s">
        <v>2381</v>
      </c>
      <c r="D58" s="5" t="s">
        <v>2382</v>
      </c>
      <c r="E58" s="5" t="s">
        <v>2383</v>
      </c>
      <c r="F58" s="5" t="s">
        <v>2384</v>
      </c>
      <c r="G58" s="5">
        <v>1.0583</v>
      </c>
      <c r="H58" s="5">
        <v>0.67110000000000003</v>
      </c>
      <c r="I58" s="6">
        <v>0.60060000000000002</v>
      </c>
      <c r="J58" s="11">
        <f t="shared" si="0"/>
        <v>7766.666666666667</v>
      </c>
      <c r="K58" s="11">
        <f t="shared" si="1"/>
        <v>8155.0000000000009</v>
      </c>
      <c r="L58" s="5" t="s">
        <v>2385</v>
      </c>
      <c r="M58" s="5">
        <v>15392521691</v>
      </c>
      <c r="N58" s="5"/>
    </row>
    <row r="59" spans="1:14" ht="24" x14ac:dyDescent="0.15">
      <c r="A59" s="5">
        <v>56</v>
      </c>
      <c r="B59" s="5" t="s">
        <v>1030</v>
      </c>
      <c r="C59" s="5" t="s">
        <v>2386</v>
      </c>
      <c r="D59" s="5" t="s">
        <v>2377</v>
      </c>
      <c r="E59" s="5" t="s">
        <v>2387</v>
      </c>
      <c r="F59" s="5" t="s">
        <v>2388</v>
      </c>
      <c r="G59" s="5">
        <v>1.0348999999999999</v>
      </c>
      <c r="H59" s="5">
        <v>0.43280000000000002</v>
      </c>
      <c r="I59" s="6">
        <v>0.56169999999999998</v>
      </c>
      <c r="J59" s="11">
        <f t="shared" si="0"/>
        <v>6764.666666666667</v>
      </c>
      <c r="K59" s="11">
        <f t="shared" si="1"/>
        <v>7102.9000000000005</v>
      </c>
      <c r="L59" s="5" t="s">
        <v>2389</v>
      </c>
      <c r="M59" s="5">
        <v>13133128793</v>
      </c>
      <c r="N59" s="5"/>
    </row>
    <row r="60" spans="1:14" ht="24" x14ac:dyDescent="0.15">
      <c r="A60" s="5">
        <v>57</v>
      </c>
      <c r="B60" s="5" t="s">
        <v>1264</v>
      </c>
      <c r="C60" s="5" t="s">
        <v>2390</v>
      </c>
      <c r="D60" s="5" t="s">
        <v>2185</v>
      </c>
      <c r="E60" s="5" t="s">
        <v>2334</v>
      </c>
      <c r="F60" s="5" t="s">
        <v>2391</v>
      </c>
      <c r="G60" s="5">
        <v>1.2027000000000001</v>
      </c>
      <c r="H60" s="5">
        <v>0.1613</v>
      </c>
      <c r="I60" s="6">
        <v>1.4128000000000001</v>
      </c>
      <c r="J60" s="11">
        <f t="shared" si="0"/>
        <v>9256</v>
      </c>
      <c r="K60" s="11">
        <f t="shared" si="1"/>
        <v>9718.8000000000011</v>
      </c>
      <c r="L60" s="5" t="s">
        <v>2392</v>
      </c>
      <c r="M60" s="5">
        <v>13613528554</v>
      </c>
      <c r="N60" s="5"/>
    </row>
    <row r="61" spans="1:14" ht="24" x14ac:dyDescent="0.15">
      <c r="A61" s="5">
        <v>58</v>
      </c>
      <c r="B61" s="5" t="s">
        <v>1264</v>
      </c>
      <c r="C61" s="5" t="s">
        <v>2393</v>
      </c>
      <c r="D61" s="5" t="s">
        <v>2338</v>
      </c>
      <c r="E61" s="5" t="s">
        <v>2394</v>
      </c>
      <c r="F61" s="5" t="s">
        <v>2395</v>
      </c>
      <c r="G61" s="5">
        <v>8.2759</v>
      </c>
      <c r="H61" s="5">
        <v>6.3281999999999998</v>
      </c>
      <c r="I61" s="6">
        <v>5.1921999999999997</v>
      </c>
      <c r="J61" s="11">
        <f t="shared" si="0"/>
        <v>65987.666666666657</v>
      </c>
      <c r="K61" s="11">
        <f t="shared" si="1"/>
        <v>69287.049999999988</v>
      </c>
      <c r="L61" s="5" t="s">
        <v>2396</v>
      </c>
      <c r="M61" s="5" t="s">
        <v>2397</v>
      </c>
      <c r="N61" s="5"/>
    </row>
    <row r="62" spans="1:14" ht="24" x14ac:dyDescent="0.15">
      <c r="A62" s="5">
        <v>59</v>
      </c>
      <c r="B62" s="5" t="s">
        <v>1264</v>
      </c>
      <c r="C62" s="5" t="s">
        <v>2398</v>
      </c>
      <c r="D62" s="5" t="s">
        <v>2338</v>
      </c>
      <c r="E62" s="5" t="s">
        <v>2399</v>
      </c>
      <c r="F62" s="5" t="s">
        <v>2400</v>
      </c>
      <c r="G62" s="5">
        <v>0.15409999999999999</v>
      </c>
      <c r="H62" s="5">
        <v>0.70960000000000001</v>
      </c>
      <c r="I62" s="6">
        <v>0.72689999999999999</v>
      </c>
      <c r="J62" s="11">
        <f t="shared" si="0"/>
        <v>5302</v>
      </c>
      <c r="K62" s="11">
        <f t="shared" si="1"/>
        <v>5567.1</v>
      </c>
      <c r="L62" s="5" t="s">
        <v>2331</v>
      </c>
      <c r="M62" s="5">
        <v>13593037521</v>
      </c>
      <c r="N62" s="5"/>
    </row>
    <row r="63" spans="1:14" ht="24" x14ac:dyDescent="0.15">
      <c r="A63" s="5">
        <v>60</v>
      </c>
      <c r="B63" s="5" t="s">
        <v>1264</v>
      </c>
      <c r="C63" s="5" t="s">
        <v>2401</v>
      </c>
      <c r="D63" s="5" t="s">
        <v>2338</v>
      </c>
      <c r="E63" s="5" t="s">
        <v>2402</v>
      </c>
      <c r="F63" s="5" t="s">
        <v>2403</v>
      </c>
      <c r="G63" s="5">
        <v>0</v>
      </c>
      <c r="H63" s="5">
        <v>6.2881999999999998</v>
      </c>
      <c r="I63" s="6">
        <v>15.778700000000001</v>
      </c>
      <c r="J63" s="11">
        <f t="shared" si="0"/>
        <v>110334.5</v>
      </c>
      <c r="K63" s="11">
        <f t="shared" si="1"/>
        <v>115851.22500000001</v>
      </c>
      <c r="L63" s="5" t="s">
        <v>2404</v>
      </c>
      <c r="M63" s="5" t="s">
        <v>2405</v>
      </c>
      <c r="N63" s="5"/>
    </row>
    <row r="64" spans="1:14" ht="24" x14ac:dyDescent="0.15">
      <c r="A64" s="5">
        <v>61</v>
      </c>
      <c r="B64" s="5" t="s">
        <v>1264</v>
      </c>
      <c r="C64" s="5" t="s">
        <v>2406</v>
      </c>
      <c r="D64" s="5" t="s">
        <v>2407</v>
      </c>
      <c r="E64" s="5" t="s">
        <v>2408</v>
      </c>
      <c r="F64" s="5" t="s">
        <v>2409</v>
      </c>
      <c r="G64" s="5">
        <v>0</v>
      </c>
      <c r="H64" s="5">
        <v>0.72060000000000002</v>
      </c>
      <c r="I64" s="6">
        <v>2.8494999999999999</v>
      </c>
      <c r="J64" s="11">
        <f t="shared" si="0"/>
        <v>17850.5</v>
      </c>
      <c r="K64" s="11">
        <f t="shared" si="1"/>
        <v>18743.025000000001</v>
      </c>
      <c r="L64" s="5" t="s">
        <v>2410</v>
      </c>
      <c r="M64" s="5" t="s">
        <v>2411</v>
      </c>
      <c r="N64" s="5"/>
    </row>
    <row r="65" spans="1:14" ht="24" x14ac:dyDescent="0.15">
      <c r="A65" s="5">
        <v>62</v>
      </c>
      <c r="B65" s="5" t="s">
        <v>1264</v>
      </c>
      <c r="C65" s="5" t="s">
        <v>2412</v>
      </c>
      <c r="D65" s="5" t="s">
        <v>2185</v>
      </c>
      <c r="E65" s="5" t="s">
        <v>2413</v>
      </c>
      <c r="F65" s="5" t="s">
        <v>2414</v>
      </c>
      <c r="G65" s="5">
        <v>0</v>
      </c>
      <c r="H65" s="5">
        <v>0</v>
      </c>
      <c r="I65" s="6">
        <v>5.1593</v>
      </c>
      <c r="J65" s="11">
        <f t="shared" si="0"/>
        <v>51593</v>
      </c>
      <c r="K65" s="11">
        <f t="shared" si="1"/>
        <v>54172.65</v>
      </c>
      <c r="L65" s="5" t="s">
        <v>2415</v>
      </c>
      <c r="M65" s="5" t="s">
        <v>2416</v>
      </c>
      <c r="N65" s="5"/>
    </row>
    <row r="66" spans="1:14" ht="24" x14ac:dyDescent="0.15">
      <c r="A66" s="5">
        <v>63</v>
      </c>
      <c r="B66" s="5" t="s">
        <v>1264</v>
      </c>
      <c r="C66" s="5" t="s">
        <v>2417</v>
      </c>
      <c r="D66" s="5" t="s">
        <v>2418</v>
      </c>
      <c r="E66" s="5" t="s">
        <v>2419</v>
      </c>
      <c r="F66" s="5" t="s">
        <v>2420</v>
      </c>
      <c r="G66" s="5">
        <v>0.78669999999999995</v>
      </c>
      <c r="H66" s="5">
        <v>1.6531</v>
      </c>
      <c r="I66" s="6">
        <v>1.7334000000000001</v>
      </c>
      <c r="J66" s="11">
        <f t="shared" si="0"/>
        <v>13910.666666666664</v>
      </c>
      <c r="K66" s="11">
        <f t="shared" si="1"/>
        <v>14606.199999999999</v>
      </c>
      <c r="L66" s="5" t="s">
        <v>2421</v>
      </c>
      <c r="M66" s="5">
        <v>13935240916</v>
      </c>
      <c r="N66" s="5"/>
    </row>
    <row r="67" spans="1:14" ht="24" x14ac:dyDescent="0.15">
      <c r="A67" s="5">
        <v>64</v>
      </c>
      <c r="B67" s="5" t="s">
        <v>1264</v>
      </c>
      <c r="C67" s="5" t="s">
        <v>2422</v>
      </c>
      <c r="D67" s="5" t="s">
        <v>2338</v>
      </c>
      <c r="E67" s="5" t="s">
        <v>2423</v>
      </c>
      <c r="F67" s="5" t="s">
        <v>2424</v>
      </c>
      <c r="G67" s="5">
        <v>0.47510000000000002</v>
      </c>
      <c r="H67" s="5">
        <v>0.4783</v>
      </c>
      <c r="I67" s="6">
        <v>0.65610000000000002</v>
      </c>
      <c r="J67" s="11">
        <f t="shared" si="0"/>
        <v>5365.0000000000009</v>
      </c>
      <c r="K67" s="11">
        <f t="shared" si="1"/>
        <v>5633.2500000000009</v>
      </c>
      <c r="L67" s="5" t="s">
        <v>2425</v>
      </c>
      <c r="M67" s="5">
        <v>13753243346</v>
      </c>
      <c r="N67" s="5"/>
    </row>
    <row r="68" spans="1:14" ht="24" x14ac:dyDescent="0.15">
      <c r="A68" s="5">
        <v>65</v>
      </c>
      <c r="B68" s="5" t="s">
        <v>1264</v>
      </c>
      <c r="C68" s="5" t="s">
        <v>2426</v>
      </c>
      <c r="D68" s="5" t="s">
        <v>2427</v>
      </c>
      <c r="E68" s="5" t="s">
        <v>2428</v>
      </c>
      <c r="F68" s="5" t="s">
        <v>2429</v>
      </c>
      <c r="G68" s="5">
        <v>4.1593</v>
      </c>
      <c r="H68" s="5">
        <v>4.1901000000000002</v>
      </c>
      <c r="I68" s="6">
        <v>4.0259</v>
      </c>
      <c r="J68" s="11">
        <f t="shared" si="0"/>
        <v>41251</v>
      </c>
      <c r="K68" s="11">
        <f t="shared" si="1"/>
        <v>43313.55</v>
      </c>
      <c r="L68" s="5" t="s">
        <v>2430</v>
      </c>
      <c r="M68" s="5">
        <v>18034940888</v>
      </c>
      <c r="N68" s="5"/>
    </row>
    <row r="69" spans="1:14" x14ac:dyDescent="0.15">
      <c r="A69" s="5">
        <v>66</v>
      </c>
      <c r="B69" s="5" t="s">
        <v>1264</v>
      </c>
      <c r="C69" s="5" t="s">
        <v>2431</v>
      </c>
      <c r="D69" s="5" t="s">
        <v>2185</v>
      </c>
      <c r="E69" s="5" t="s">
        <v>2432</v>
      </c>
      <c r="F69" s="5" t="s">
        <v>2433</v>
      </c>
      <c r="G69" s="5">
        <v>10.5052</v>
      </c>
      <c r="H69" s="5">
        <v>10.9582</v>
      </c>
      <c r="I69" s="6">
        <v>11.7691</v>
      </c>
      <c r="J69" s="11">
        <f t="shared" ref="J69:J100" si="2">AVERAGEIF(G69:I69, "&lt;&gt;0")*10000</f>
        <v>110775</v>
      </c>
      <c r="K69" s="11">
        <f t="shared" ref="K69:K100" si="3">J69*1.05</f>
        <v>116313.75</v>
      </c>
      <c r="L69" s="5" t="s">
        <v>2434</v>
      </c>
      <c r="M69" s="5">
        <v>17547911105</v>
      </c>
      <c r="N69" s="5"/>
    </row>
    <row r="70" spans="1:14" ht="24" x14ac:dyDescent="0.15">
      <c r="A70" s="5">
        <v>67</v>
      </c>
      <c r="B70" s="5" t="s">
        <v>1264</v>
      </c>
      <c r="C70" s="5" t="s">
        <v>2435</v>
      </c>
      <c r="D70" s="5" t="s">
        <v>2427</v>
      </c>
      <c r="E70" s="5" t="s">
        <v>2436</v>
      </c>
      <c r="F70" s="5" t="s">
        <v>2437</v>
      </c>
      <c r="G70" s="5">
        <v>4.9028</v>
      </c>
      <c r="H70" s="5">
        <v>4.4627999999999997</v>
      </c>
      <c r="I70" s="6">
        <v>6.4844999999999997</v>
      </c>
      <c r="J70" s="11">
        <f t="shared" si="2"/>
        <v>52833.666666666664</v>
      </c>
      <c r="K70" s="11">
        <f t="shared" si="3"/>
        <v>55475.35</v>
      </c>
      <c r="L70" s="5" t="s">
        <v>2438</v>
      </c>
      <c r="M70" s="5">
        <v>13015391308</v>
      </c>
      <c r="N70" s="5"/>
    </row>
    <row r="71" spans="1:14" ht="24" x14ac:dyDescent="0.15">
      <c r="A71" s="5">
        <v>68</v>
      </c>
      <c r="B71" s="5" t="s">
        <v>1264</v>
      </c>
      <c r="C71" s="5" t="s">
        <v>2439</v>
      </c>
      <c r="D71" s="5" t="s">
        <v>2338</v>
      </c>
      <c r="E71" s="5" t="s">
        <v>2440</v>
      </c>
      <c r="F71" s="5" t="s">
        <v>2441</v>
      </c>
      <c r="G71" s="5">
        <v>8.5813000000000006</v>
      </c>
      <c r="H71" s="5">
        <v>6.5522999999999998</v>
      </c>
      <c r="I71" s="6">
        <v>8.8818999999999999</v>
      </c>
      <c r="J71" s="11">
        <f t="shared" si="2"/>
        <v>80051.666666666672</v>
      </c>
      <c r="K71" s="11">
        <f t="shared" si="3"/>
        <v>84054.250000000015</v>
      </c>
      <c r="L71" s="5" t="s">
        <v>2442</v>
      </c>
      <c r="M71" s="5">
        <v>13994359508</v>
      </c>
      <c r="N71" s="5"/>
    </row>
    <row r="72" spans="1:14" ht="24" x14ac:dyDescent="0.15">
      <c r="A72" s="5">
        <v>69</v>
      </c>
      <c r="B72" s="5" t="s">
        <v>1264</v>
      </c>
      <c r="C72" s="5" t="s">
        <v>2443</v>
      </c>
      <c r="D72" s="5" t="s">
        <v>2338</v>
      </c>
      <c r="E72" s="5" t="s">
        <v>2444</v>
      </c>
      <c r="F72" s="5" t="s">
        <v>2445</v>
      </c>
      <c r="G72" s="5">
        <v>1.0117</v>
      </c>
      <c r="H72" s="5">
        <v>1.3581000000000001</v>
      </c>
      <c r="I72" s="6">
        <v>1.3707</v>
      </c>
      <c r="J72" s="11">
        <f t="shared" si="2"/>
        <v>12468.333333333332</v>
      </c>
      <c r="K72" s="11">
        <f t="shared" si="3"/>
        <v>13091.75</v>
      </c>
      <c r="L72" s="5" t="s">
        <v>2446</v>
      </c>
      <c r="M72" s="5">
        <v>13100028208</v>
      </c>
      <c r="N72" s="5"/>
    </row>
    <row r="73" spans="1:14" ht="24" x14ac:dyDescent="0.15">
      <c r="A73" s="5">
        <v>70</v>
      </c>
      <c r="B73" s="5" t="s">
        <v>1264</v>
      </c>
      <c r="C73" s="5" t="s">
        <v>2447</v>
      </c>
      <c r="D73" s="5" t="s">
        <v>2338</v>
      </c>
      <c r="E73" s="5" t="s">
        <v>2444</v>
      </c>
      <c r="F73" s="5" t="s">
        <v>2448</v>
      </c>
      <c r="G73" s="5">
        <v>0.82969999999999999</v>
      </c>
      <c r="H73" s="5">
        <v>1.3919999999999999</v>
      </c>
      <c r="I73" s="6">
        <v>2.3772000000000002</v>
      </c>
      <c r="J73" s="11">
        <f t="shared" si="2"/>
        <v>15329.666666666668</v>
      </c>
      <c r="K73" s="11">
        <f t="shared" si="3"/>
        <v>16096.150000000001</v>
      </c>
      <c r="L73" s="5" t="s">
        <v>2446</v>
      </c>
      <c r="M73" s="5">
        <v>13100028208</v>
      </c>
      <c r="N73" s="5"/>
    </row>
    <row r="74" spans="1:14" ht="24" x14ac:dyDescent="0.15">
      <c r="A74" s="5">
        <v>71</v>
      </c>
      <c r="B74" s="5" t="s">
        <v>1264</v>
      </c>
      <c r="C74" s="5" t="s">
        <v>2449</v>
      </c>
      <c r="D74" s="5" t="s">
        <v>2333</v>
      </c>
      <c r="E74" s="5" t="s">
        <v>2334</v>
      </c>
      <c r="F74" s="5" t="s">
        <v>2450</v>
      </c>
      <c r="G74" s="5">
        <v>102.10509999999999</v>
      </c>
      <c r="H74" s="5">
        <v>100.9824</v>
      </c>
      <c r="I74" s="6">
        <v>75.618399999999994</v>
      </c>
      <c r="J74" s="11">
        <f t="shared" si="2"/>
        <v>929019.66666666663</v>
      </c>
      <c r="K74" s="11">
        <f t="shared" si="3"/>
        <v>975470.65</v>
      </c>
      <c r="L74" s="5" t="s">
        <v>2392</v>
      </c>
      <c r="M74" s="5">
        <v>13613528554</v>
      </c>
      <c r="N74" s="5"/>
    </row>
    <row r="75" spans="1:14" ht="24" x14ac:dyDescent="0.15">
      <c r="A75" s="5">
        <v>72</v>
      </c>
      <c r="B75" s="5" t="s">
        <v>1264</v>
      </c>
      <c r="C75" s="5" t="s">
        <v>2451</v>
      </c>
      <c r="D75" s="5" t="s">
        <v>2333</v>
      </c>
      <c r="E75" s="5" t="s">
        <v>2334</v>
      </c>
      <c r="F75" s="5" t="s">
        <v>2452</v>
      </c>
      <c r="G75" s="5">
        <v>56.247999999999998</v>
      </c>
      <c r="H75" s="5">
        <v>47.426000000000002</v>
      </c>
      <c r="I75" s="6">
        <v>41.975999999999999</v>
      </c>
      <c r="J75" s="11">
        <f t="shared" si="2"/>
        <v>485500.00000000006</v>
      </c>
      <c r="K75" s="11">
        <f t="shared" si="3"/>
        <v>509775.00000000006</v>
      </c>
      <c r="L75" s="5" t="s">
        <v>2392</v>
      </c>
      <c r="M75" s="5" t="s">
        <v>2453</v>
      </c>
      <c r="N75" s="5"/>
    </row>
    <row r="76" spans="1:14" x14ac:dyDescent="0.15">
      <c r="A76" s="5">
        <v>73</v>
      </c>
      <c r="B76" s="5" t="s">
        <v>1264</v>
      </c>
      <c r="C76" s="5" t="s">
        <v>2454</v>
      </c>
      <c r="D76" s="5" t="s">
        <v>2185</v>
      </c>
      <c r="E76" s="5" t="s">
        <v>2303</v>
      </c>
      <c r="F76" s="5" t="s">
        <v>2455</v>
      </c>
      <c r="G76" s="5">
        <v>0.24809999999999999</v>
      </c>
      <c r="H76" s="5">
        <v>0.55549999999999999</v>
      </c>
      <c r="I76" s="6">
        <v>0.58199999999999996</v>
      </c>
      <c r="J76" s="11">
        <f t="shared" si="2"/>
        <v>4618.6666666666661</v>
      </c>
      <c r="K76" s="11">
        <f t="shared" si="3"/>
        <v>4849.5999999999995</v>
      </c>
      <c r="L76" s="5"/>
      <c r="M76" s="5" t="s">
        <v>2456</v>
      </c>
      <c r="N76" s="5"/>
    </row>
    <row r="77" spans="1:14" ht="24" x14ac:dyDescent="0.15">
      <c r="A77" s="5">
        <v>74</v>
      </c>
      <c r="B77" s="5" t="s">
        <v>1264</v>
      </c>
      <c r="C77" s="5" t="s">
        <v>2457</v>
      </c>
      <c r="D77" s="5" t="s">
        <v>2338</v>
      </c>
      <c r="E77" s="5" t="s">
        <v>2458</v>
      </c>
      <c r="F77" s="5" t="s">
        <v>2459</v>
      </c>
      <c r="G77" s="5">
        <v>2.9731000000000001</v>
      </c>
      <c r="H77" s="5">
        <v>3.2519999999999998</v>
      </c>
      <c r="I77" s="6">
        <v>3.2458999999999998</v>
      </c>
      <c r="J77" s="11">
        <f t="shared" si="2"/>
        <v>31570</v>
      </c>
      <c r="K77" s="11">
        <f t="shared" si="3"/>
        <v>33148.5</v>
      </c>
      <c r="L77" s="5" t="s">
        <v>883</v>
      </c>
      <c r="M77" s="5">
        <v>13393424136</v>
      </c>
      <c r="N77" s="5"/>
    </row>
    <row r="78" spans="1:14" ht="24" x14ac:dyDescent="0.15">
      <c r="A78" s="5">
        <v>75</v>
      </c>
      <c r="B78" s="5" t="s">
        <v>1264</v>
      </c>
      <c r="C78" s="5" t="s">
        <v>2460</v>
      </c>
      <c r="D78" s="5" t="s">
        <v>2461</v>
      </c>
      <c r="E78" s="5" t="s">
        <v>2462</v>
      </c>
      <c r="F78" s="5" t="s">
        <v>2463</v>
      </c>
      <c r="G78" s="5">
        <v>7.3167999999999997</v>
      </c>
      <c r="H78" s="5">
        <v>6.7239000000000004</v>
      </c>
      <c r="I78" s="6">
        <v>5.7927999999999997</v>
      </c>
      <c r="J78" s="11">
        <f t="shared" si="2"/>
        <v>66111.666666666672</v>
      </c>
      <c r="K78" s="11">
        <f t="shared" si="3"/>
        <v>69417.250000000015</v>
      </c>
      <c r="L78" s="5" t="s">
        <v>2464</v>
      </c>
      <c r="M78" s="5">
        <v>18035232764</v>
      </c>
      <c r="N78" s="5"/>
    </row>
    <row r="79" spans="1:14" ht="24" x14ac:dyDescent="0.15">
      <c r="A79" s="5">
        <v>76</v>
      </c>
      <c r="B79" s="5" t="s">
        <v>1264</v>
      </c>
      <c r="C79" s="5" t="s">
        <v>2465</v>
      </c>
      <c r="D79" s="5" t="s">
        <v>2338</v>
      </c>
      <c r="E79" s="5" t="s">
        <v>2466</v>
      </c>
      <c r="F79" s="5" t="s">
        <v>2467</v>
      </c>
      <c r="G79" s="5">
        <v>0.44690000000000002</v>
      </c>
      <c r="H79" s="5">
        <v>0.49780000000000002</v>
      </c>
      <c r="I79" s="6">
        <v>1.0956999999999999</v>
      </c>
      <c r="J79" s="11">
        <f t="shared" si="2"/>
        <v>6801.3333333333339</v>
      </c>
      <c r="K79" s="11">
        <f t="shared" si="3"/>
        <v>7141.4000000000005</v>
      </c>
      <c r="L79" s="5" t="s">
        <v>2468</v>
      </c>
      <c r="M79" s="5">
        <v>15525576124</v>
      </c>
      <c r="N79" s="5"/>
    </row>
    <row r="80" spans="1:14" x14ac:dyDescent="0.15">
      <c r="A80" s="5">
        <v>77</v>
      </c>
      <c r="B80" s="5" t="s">
        <v>1264</v>
      </c>
      <c r="C80" s="5" t="s">
        <v>2469</v>
      </c>
      <c r="D80" s="5" t="s">
        <v>2185</v>
      </c>
      <c r="E80" s="5" t="s">
        <v>1895</v>
      </c>
      <c r="F80" s="5" t="s">
        <v>2470</v>
      </c>
      <c r="G80" s="5">
        <v>2.8250999999999999</v>
      </c>
      <c r="H80" s="5">
        <v>2.7955000000000001</v>
      </c>
      <c r="I80" s="6">
        <v>2.7174999999999998</v>
      </c>
      <c r="J80" s="11">
        <f t="shared" si="2"/>
        <v>27793.666666666664</v>
      </c>
      <c r="K80" s="11">
        <f t="shared" si="3"/>
        <v>29183.35</v>
      </c>
      <c r="L80" s="5" t="s">
        <v>1897</v>
      </c>
      <c r="M80" s="5">
        <v>13603529061</v>
      </c>
      <c r="N80" s="5"/>
    </row>
    <row r="81" spans="1:14" ht="24" x14ac:dyDescent="0.15">
      <c r="A81" s="5">
        <v>78</v>
      </c>
      <c r="B81" s="5" t="s">
        <v>1264</v>
      </c>
      <c r="C81" s="5" t="s">
        <v>2471</v>
      </c>
      <c r="D81" s="5" t="s">
        <v>2342</v>
      </c>
      <c r="E81" s="5" t="s">
        <v>2472</v>
      </c>
      <c r="F81" s="5" t="s">
        <v>2473</v>
      </c>
      <c r="G81" s="5">
        <v>7.9749999999999996</v>
      </c>
      <c r="H81" s="5">
        <v>9.4366000000000003</v>
      </c>
      <c r="I81" s="6">
        <v>5.8495999999999997</v>
      </c>
      <c r="J81" s="11">
        <f t="shared" si="2"/>
        <v>77537.333333333328</v>
      </c>
      <c r="K81" s="11">
        <f t="shared" si="3"/>
        <v>81414.2</v>
      </c>
      <c r="L81" s="5" t="s">
        <v>2474</v>
      </c>
      <c r="M81" s="5">
        <v>13903422426</v>
      </c>
      <c r="N81" s="5"/>
    </row>
    <row r="82" spans="1:14" ht="24" x14ac:dyDescent="0.15">
      <c r="A82" s="5">
        <v>79</v>
      </c>
      <c r="B82" s="5" t="s">
        <v>1264</v>
      </c>
      <c r="C82" s="5" t="s">
        <v>2475</v>
      </c>
      <c r="D82" s="5" t="s">
        <v>2338</v>
      </c>
      <c r="E82" s="5" t="s">
        <v>2476</v>
      </c>
      <c r="F82" s="5" t="s">
        <v>2477</v>
      </c>
      <c r="G82" s="5">
        <v>1.2787999999999999</v>
      </c>
      <c r="H82" s="5">
        <v>1.5669999999999999</v>
      </c>
      <c r="I82" s="6">
        <v>0.79490000000000005</v>
      </c>
      <c r="J82" s="11">
        <f t="shared" si="2"/>
        <v>12135.666666666666</v>
      </c>
      <c r="K82" s="11">
        <f t="shared" si="3"/>
        <v>12742.45</v>
      </c>
      <c r="L82" s="5" t="s">
        <v>2478</v>
      </c>
      <c r="M82" s="5">
        <v>13753250817</v>
      </c>
      <c r="N82" s="5"/>
    </row>
    <row r="83" spans="1:14" ht="24" x14ac:dyDescent="0.15">
      <c r="A83" s="5">
        <v>80</v>
      </c>
      <c r="B83" s="5" t="s">
        <v>1264</v>
      </c>
      <c r="C83" s="5" t="s">
        <v>2479</v>
      </c>
      <c r="D83" s="5" t="s">
        <v>2461</v>
      </c>
      <c r="E83" s="5" t="s">
        <v>2480</v>
      </c>
      <c r="F83" s="5" t="s">
        <v>2481</v>
      </c>
      <c r="G83" s="5">
        <v>1.2143999999999999</v>
      </c>
      <c r="H83" s="5">
        <v>1.1691</v>
      </c>
      <c r="I83" s="6">
        <v>0.97160000000000002</v>
      </c>
      <c r="J83" s="11">
        <f t="shared" si="2"/>
        <v>11183.666666666664</v>
      </c>
      <c r="K83" s="11">
        <f t="shared" si="3"/>
        <v>11742.849999999999</v>
      </c>
      <c r="L83" s="5" t="s">
        <v>2464</v>
      </c>
      <c r="M83" s="5">
        <v>18035232764</v>
      </c>
      <c r="N83" s="5"/>
    </row>
    <row r="84" spans="1:14" x14ac:dyDescent="0.15">
      <c r="A84" s="5">
        <v>81</v>
      </c>
      <c r="B84" s="5" t="s">
        <v>1264</v>
      </c>
      <c r="C84" s="5" t="s">
        <v>2482</v>
      </c>
      <c r="D84" s="5" t="s">
        <v>2185</v>
      </c>
      <c r="E84" s="5" t="s">
        <v>2483</v>
      </c>
      <c r="F84" s="5" t="s">
        <v>2484</v>
      </c>
      <c r="G84" s="5">
        <v>2.5722</v>
      </c>
      <c r="H84" s="5">
        <v>8.6005000000000003</v>
      </c>
      <c r="I84" s="6">
        <v>8.4807000000000006</v>
      </c>
      <c r="J84" s="11">
        <f t="shared" si="2"/>
        <v>65511.333333333336</v>
      </c>
      <c r="K84" s="11">
        <f t="shared" si="3"/>
        <v>68786.900000000009</v>
      </c>
      <c r="L84" s="5" t="s">
        <v>2485</v>
      </c>
      <c r="M84" s="5" t="s">
        <v>2486</v>
      </c>
      <c r="N84" s="5"/>
    </row>
    <row r="85" spans="1:14" ht="35.25" customHeight="1" x14ac:dyDescent="0.15">
      <c r="A85" s="5">
        <v>82</v>
      </c>
      <c r="B85" s="5" t="s">
        <v>1264</v>
      </c>
      <c r="C85" s="5" t="s">
        <v>2487</v>
      </c>
      <c r="D85" s="5" t="s">
        <v>2338</v>
      </c>
      <c r="E85" s="5" t="s">
        <v>2488</v>
      </c>
      <c r="F85" s="5" t="s">
        <v>2489</v>
      </c>
      <c r="G85" s="5">
        <v>0.32940000000000003</v>
      </c>
      <c r="H85" s="5">
        <v>0.40960000000000002</v>
      </c>
      <c r="I85" s="6">
        <v>0.53839999999999999</v>
      </c>
      <c r="J85" s="11">
        <f t="shared" si="2"/>
        <v>4258</v>
      </c>
      <c r="K85" s="11">
        <f t="shared" si="3"/>
        <v>4470.9000000000005</v>
      </c>
      <c r="L85" s="5" t="s">
        <v>2490</v>
      </c>
      <c r="M85" s="5" t="s">
        <v>2491</v>
      </c>
      <c r="N85" s="5"/>
    </row>
    <row r="86" spans="1:14" ht="24" x14ac:dyDescent="0.15">
      <c r="A86" s="5">
        <v>83</v>
      </c>
      <c r="B86" s="5" t="s">
        <v>1264</v>
      </c>
      <c r="C86" s="5" t="s">
        <v>2492</v>
      </c>
      <c r="D86" s="5" t="s">
        <v>2338</v>
      </c>
      <c r="E86" s="5" t="s">
        <v>2493</v>
      </c>
      <c r="F86" s="5" t="s">
        <v>2494</v>
      </c>
      <c r="G86" s="5">
        <v>0</v>
      </c>
      <c r="H86" s="5">
        <v>0</v>
      </c>
      <c r="I86" s="6">
        <v>0.73270000000000002</v>
      </c>
      <c r="J86" s="11">
        <f t="shared" si="2"/>
        <v>7327</v>
      </c>
      <c r="K86" s="11">
        <f t="shared" si="3"/>
        <v>7693.35</v>
      </c>
      <c r="L86" s="5" t="s">
        <v>2495</v>
      </c>
      <c r="M86" s="5">
        <v>18803422047</v>
      </c>
      <c r="N86" s="5"/>
    </row>
    <row r="87" spans="1:14" x14ac:dyDescent="0.15">
      <c r="A87" s="5">
        <v>84</v>
      </c>
      <c r="B87" s="5" t="s">
        <v>1941</v>
      </c>
      <c r="C87" s="5" t="s">
        <v>2496</v>
      </c>
      <c r="D87" s="5" t="s">
        <v>2185</v>
      </c>
      <c r="E87" s="5" t="s">
        <v>2497</v>
      </c>
      <c r="F87" s="5" t="s">
        <v>2498</v>
      </c>
      <c r="G87" s="5">
        <v>8.3907000000000007</v>
      </c>
      <c r="H87" s="5">
        <v>3.9651999999999998</v>
      </c>
      <c r="I87" s="6">
        <v>8.4962</v>
      </c>
      <c r="J87" s="11">
        <f t="shared" si="2"/>
        <v>69507</v>
      </c>
      <c r="K87" s="11">
        <f t="shared" si="3"/>
        <v>72982.350000000006</v>
      </c>
      <c r="L87" s="5" t="s">
        <v>2499</v>
      </c>
      <c r="M87" s="5">
        <v>13383526866</v>
      </c>
      <c r="N87" s="5"/>
    </row>
    <row r="88" spans="1:14" ht="24" x14ac:dyDescent="0.15">
      <c r="A88" s="5">
        <v>85</v>
      </c>
      <c r="B88" s="5" t="s">
        <v>1941</v>
      </c>
      <c r="C88" s="5" t="s">
        <v>2500</v>
      </c>
      <c r="D88" s="5" t="s">
        <v>2501</v>
      </c>
      <c r="E88" s="5" t="s">
        <v>2502</v>
      </c>
      <c r="F88" s="5" t="s">
        <v>2503</v>
      </c>
      <c r="G88" s="5">
        <v>9.44</v>
      </c>
      <c r="H88" s="5">
        <v>7.1357999999999997</v>
      </c>
      <c r="I88" s="6">
        <v>6.8554000000000004</v>
      </c>
      <c r="J88" s="11">
        <f t="shared" si="2"/>
        <v>78104</v>
      </c>
      <c r="K88" s="11">
        <f t="shared" si="3"/>
        <v>82009.2</v>
      </c>
      <c r="L88" s="5" t="s">
        <v>2504</v>
      </c>
      <c r="M88" s="5">
        <v>13934924868</v>
      </c>
      <c r="N88" s="5"/>
    </row>
    <row r="89" spans="1:14" x14ac:dyDescent="0.15">
      <c r="A89" s="5">
        <v>86</v>
      </c>
      <c r="B89" s="5" t="s">
        <v>1941</v>
      </c>
      <c r="C89" s="5" t="s">
        <v>2505</v>
      </c>
      <c r="D89" s="5" t="s">
        <v>2185</v>
      </c>
      <c r="E89" s="5" t="s">
        <v>2506</v>
      </c>
      <c r="F89" s="5" t="s">
        <v>2507</v>
      </c>
      <c r="G89" s="5">
        <v>6.0119999999999996</v>
      </c>
      <c r="H89" s="5">
        <v>7.0056000000000003</v>
      </c>
      <c r="I89" s="6">
        <v>6.1181999999999999</v>
      </c>
      <c r="J89" s="11">
        <f t="shared" si="2"/>
        <v>63785.999999999993</v>
      </c>
      <c r="K89" s="11">
        <f t="shared" si="3"/>
        <v>66975.299999999988</v>
      </c>
      <c r="L89" s="5"/>
      <c r="M89" s="5">
        <v>13935276106</v>
      </c>
      <c r="N89" s="5"/>
    </row>
    <row r="90" spans="1:14" ht="24" x14ac:dyDescent="0.15">
      <c r="A90" s="5">
        <v>87</v>
      </c>
      <c r="B90" s="5" t="s">
        <v>1941</v>
      </c>
      <c r="C90" s="5" t="s">
        <v>1954</v>
      </c>
      <c r="D90" s="5" t="s">
        <v>79</v>
      </c>
      <c r="E90" s="5" t="s">
        <v>1955</v>
      </c>
      <c r="F90" s="5" t="s">
        <v>217</v>
      </c>
      <c r="G90" s="5">
        <v>10.052099999999999</v>
      </c>
      <c r="H90" s="5">
        <v>7.9032999999999998</v>
      </c>
      <c r="I90" s="6">
        <v>18.200500000000002</v>
      </c>
      <c r="J90" s="11">
        <f t="shared" si="2"/>
        <v>120519.66666666667</v>
      </c>
      <c r="K90" s="11">
        <f t="shared" si="3"/>
        <v>126545.65000000001</v>
      </c>
      <c r="L90" s="5"/>
      <c r="M90" s="5">
        <v>13903422797</v>
      </c>
      <c r="N90" s="5"/>
    </row>
    <row r="91" spans="1:14" ht="24" x14ac:dyDescent="0.15">
      <c r="A91" s="5">
        <v>88</v>
      </c>
      <c r="B91" s="5" t="s">
        <v>1941</v>
      </c>
      <c r="C91" s="5" t="s">
        <v>2508</v>
      </c>
      <c r="D91" s="5" t="s">
        <v>2509</v>
      </c>
      <c r="E91" s="5" t="s">
        <v>2510</v>
      </c>
      <c r="F91" s="5" t="s">
        <v>2511</v>
      </c>
      <c r="G91" s="5">
        <v>3.3915000000000002</v>
      </c>
      <c r="H91" s="5">
        <v>3.0693000000000001</v>
      </c>
      <c r="I91" s="6">
        <v>7.5107999999999997</v>
      </c>
      <c r="J91" s="11">
        <f t="shared" si="2"/>
        <v>46572.000000000007</v>
      </c>
      <c r="K91" s="11">
        <f t="shared" si="3"/>
        <v>48900.600000000013</v>
      </c>
      <c r="L91" s="5"/>
      <c r="M91" s="5">
        <v>13096549745</v>
      </c>
      <c r="N91" s="5"/>
    </row>
    <row r="92" spans="1:14" ht="24" x14ac:dyDescent="0.15">
      <c r="A92" s="5">
        <v>89</v>
      </c>
      <c r="B92" s="5" t="s">
        <v>1941</v>
      </c>
      <c r="C92" s="5" t="s">
        <v>2512</v>
      </c>
      <c r="D92" s="5" t="s">
        <v>2513</v>
      </c>
      <c r="E92" s="5" t="s">
        <v>2514</v>
      </c>
      <c r="F92" s="5" t="s">
        <v>2515</v>
      </c>
      <c r="G92" s="5">
        <v>14.460800000000001</v>
      </c>
      <c r="H92" s="5">
        <v>0.24740000000000001</v>
      </c>
      <c r="I92" s="6">
        <v>4.1326999999999998</v>
      </c>
      <c r="J92" s="11">
        <f t="shared" si="2"/>
        <v>62803.000000000007</v>
      </c>
      <c r="K92" s="11">
        <f t="shared" si="3"/>
        <v>65943.150000000009</v>
      </c>
      <c r="L92" s="5"/>
      <c r="M92" s="5">
        <v>13383524819</v>
      </c>
      <c r="N92" s="5"/>
    </row>
    <row r="93" spans="1:14" x14ac:dyDescent="0.15">
      <c r="A93" s="5">
        <v>90</v>
      </c>
      <c r="B93" s="5" t="s">
        <v>1941</v>
      </c>
      <c r="C93" s="5" t="s">
        <v>2516</v>
      </c>
      <c r="D93" s="5" t="s">
        <v>2185</v>
      </c>
      <c r="E93" s="5" t="s">
        <v>2517</v>
      </c>
      <c r="F93" s="5" t="s">
        <v>2518</v>
      </c>
      <c r="G93" s="5">
        <v>4.2931999999999997</v>
      </c>
      <c r="H93" s="5">
        <v>2.9504000000000001</v>
      </c>
      <c r="I93" s="6">
        <v>2.4035000000000002</v>
      </c>
      <c r="J93" s="11">
        <f t="shared" si="2"/>
        <v>32157</v>
      </c>
      <c r="K93" s="11">
        <f t="shared" si="3"/>
        <v>33764.85</v>
      </c>
      <c r="L93" s="5" t="s">
        <v>2519</v>
      </c>
      <c r="M93" s="5">
        <v>13835272172</v>
      </c>
      <c r="N93" s="5"/>
    </row>
    <row r="94" spans="1:14" x14ac:dyDescent="0.15">
      <c r="A94" s="5">
        <v>91</v>
      </c>
      <c r="B94" s="5" t="s">
        <v>1941</v>
      </c>
      <c r="C94" s="5" t="s">
        <v>2520</v>
      </c>
      <c r="D94" s="5" t="s">
        <v>2185</v>
      </c>
      <c r="E94" s="5" t="s">
        <v>2521</v>
      </c>
      <c r="F94" s="5" t="s">
        <v>2522</v>
      </c>
      <c r="G94" s="5">
        <v>2.347</v>
      </c>
      <c r="H94" s="5">
        <v>1.7562</v>
      </c>
      <c r="I94" s="6">
        <v>2.1101999999999999</v>
      </c>
      <c r="J94" s="11">
        <f t="shared" si="2"/>
        <v>20711.333333333336</v>
      </c>
      <c r="K94" s="11">
        <f t="shared" si="3"/>
        <v>21746.900000000005</v>
      </c>
      <c r="L94" s="5" t="s">
        <v>2523</v>
      </c>
      <c r="M94" s="5">
        <v>15934077802</v>
      </c>
      <c r="N94" s="5"/>
    </row>
    <row r="95" spans="1:14" ht="24" x14ac:dyDescent="0.15">
      <c r="A95" s="5">
        <v>92</v>
      </c>
      <c r="B95" s="5" t="s">
        <v>1941</v>
      </c>
      <c r="C95" s="5" t="s">
        <v>2524</v>
      </c>
      <c r="D95" s="5" t="s">
        <v>2418</v>
      </c>
      <c r="E95" s="5" t="s">
        <v>2525</v>
      </c>
      <c r="F95" s="5" t="s">
        <v>2526</v>
      </c>
      <c r="G95" s="5">
        <v>1.8438000000000001</v>
      </c>
      <c r="H95" s="5">
        <v>1.6974</v>
      </c>
      <c r="I95" s="6">
        <v>1.7434000000000001</v>
      </c>
      <c r="J95" s="11">
        <f t="shared" si="2"/>
        <v>17615.333333333336</v>
      </c>
      <c r="K95" s="11">
        <f t="shared" si="3"/>
        <v>18496.100000000002</v>
      </c>
      <c r="L95" s="5" t="s">
        <v>1887</v>
      </c>
      <c r="M95" s="5">
        <v>13753264289</v>
      </c>
      <c r="N95" s="5"/>
    </row>
    <row r="96" spans="1:14" ht="24" x14ac:dyDescent="0.15">
      <c r="A96" s="5">
        <v>93</v>
      </c>
      <c r="B96" s="5" t="s">
        <v>1941</v>
      </c>
      <c r="C96" s="5" t="s">
        <v>2527</v>
      </c>
      <c r="D96" s="5" t="s">
        <v>2418</v>
      </c>
      <c r="E96" s="5" t="s">
        <v>2525</v>
      </c>
      <c r="F96" s="5" t="s">
        <v>2528</v>
      </c>
      <c r="G96" s="5">
        <v>1.0855999999999999</v>
      </c>
      <c r="H96" s="5">
        <v>1.3898999999999999</v>
      </c>
      <c r="I96" s="6">
        <v>1.2168000000000001</v>
      </c>
      <c r="J96" s="11">
        <f t="shared" si="2"/>
        <v>12307.666666666666</v>
      </c>
      <c r="K96" s="11">
        <f t="shared" si="3"/>
        <v>12923.05</v>
      </c>
      <c r="L96" s="5" t="s">
        <v>1887</v>
      </c>
      <c r="M96" s="5">
        <v>13753264290</v>
      </c>
      <c r="N96" s="5"/>
    </row>
    <row r="97" spans="1:14" ht="24" x14ac:dyDescent="0.15">
      <c r="A97" s="5">
        <v>94</v>
      </c>
      <c r="B97" s="5" t="s">
        <v>1941</v>
      </c>
      <c r="C97" s="5" t="s">
        <v>2529</v>
      </c>
      <c r="D97" s="5" t="s">
        <v>2185</v>
      </c>
      <c r="E97" s="5" t="s">
        <v>2521</v>
      </c>
      <c r="F97" s="5" t="s">
        <v>2530</v>
      </c>
      <c r="G97" s="5">
        <v>0.57799999999999996</v>
      </c>
      <c r="H97" s="5">
        <v>0.76359999999999995</v>
      </c>
      <c r="I97" s="6">
        <v>0.95269999999999999</v>
      </c>
      <c r="J97" s="11">
        <f t="shared" si="2"/>
        <v>7647.6666666666661</v>
      </c>
      <c r="K97" s="11">
        <f t="shared" si="3"/>
        <v>8030.0499999999993</v>
      </c>
      <c r="L97" s="5" t="s">
        <v>2523</v>
      </c>
      <c r="M97" s="5">
        <v>15934077802</v>
      </c>
      <c r="N97" s="5"/>
    </row>
    <row r="98" spans="1:14" x14ac:dyDescent="0.15">
      <c r="A98" s="5">
        <v>95</v>
      </c>
      <c r="B98" s="5" t="s">
        <v>1941</v>
      </c>
      <c r="C98" s="5" t="s">
        <v>2531</v>
      </c>
      <c r="D98" s="5" t="s">
        <v>183</v>
      </c>
      <c r="E98" s="5" t="s">
        <v>2532</v>
      </c>
      <c r="F98" s="5" t="s">
        <v>2507</v>
      </c>
      <c r="G98" s="5">
        <v>2.1198000000000001</v>
      </c>
      <c r="H98" s="5">
        <v>1.2355</v>
      </c>
      <c r="I98" s="6">
        <v>1.2341</v>
      </c>
      <c r="J98" s="11">
        <f t="shared" si="2"/>
        <v>15298</v>
      </c>
      <c r="K98" s="11">
        <f t="shared" si="3"/>
        <v>16062.900000000001</v>
      </c>
      <c r="L98" s="5"/>
      <c r="M98" s="5">
        <v>15340735878</v>
      </c>
      <c r="N98" s="5"/>
    </row>
    <row r="99" spans="1:14" ht="24" x14ac:dyDescent="0.15">
      <c r="A99" s="5">
        <v>96</v>
      </c>
      <c r="B99" s="5" t="s">
        <v>1941</v>
      </c>
      <c r="C99" s="5" t="s">
        <v>2533</v>
      </c>
      <c r="D99" s="5" t="s">
        <v>2185</v>
      </c>
      <c r="E99" s="5" t="s">
        <v>2534</v>
      </c>
      <c r="F99" s="5" t="s">
        <v>2535</v>
      </c>
      <c r="G99" s="5">
        <v>0.35410000000000003</v>
      </c>
      <c r="H99" s="5">
        <v>0.36630000000000001</v>
      </c>
      <c r="I99" s="6">
        <v>0.62539999999999996</v>
      </c>
      <c r="J99" s="11">
        <f t="shared" si="2"/>
        <v>4486.0000000000009</v>
      </c>
      <c r="K99" s="11">
        <f t="shared" si="3"/>
        <v>4710.3000000000011</v>
      </c>
      <c r="L99" s="5" t="s">
        <v>2536</v>
      </c>
      <c r="M99" s="5">
        <v>13753242038</v>
      </c>
      <c r="N99" s="5"/>
    </row>
    <row r="100" spans="1:14" x14ac:dyDescent="0.15">
      <c r="A100" s="5">
        <v>97</v>
      </c>
      <c r="B100" s="5" t="s">
        <v>1941</v>
      </c>
      <c r="C100" s="5" t="s">
        <v>2537</v>
      </c>
      <c r="D100" s="5" t="s">
        <v>2185</v>
      </c>
      <c r="E100" s="5" t="s">
        <v>2538</v>
      </c>
      <c r="F100" s="5" t="s">
        <v>2539</v>
      </c>
      <c r="G100" s="5">
        <v>1.0666</v>
      </c>
      <c r="H100" s="5">
        <v>0.2</v>
      </c>
      <c r="I100" s="6">
        <v>0.51380000000000003</v>
      </c>
      <c r="J100" s="11">
        <f t="shared" si="2"/>
        <v>5934.666666666667</v>
      </c>
      <c r="K100" s="11">
        <f t="shared" si="3"/>
        <v>6231.4000000000005</v>
      </c>
      <c r="L100" s="5" t="s">
        <v>2540</v>
      </c>
      <c r="M100" s="5">
        <v>13133335915</v>
      </c>
      <c r="N100" s="5"/>
    </row>
  </sheetData>
  <mergeCells count="11">
    <mergeCell ref="A1:N1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G2:K3"/>
  </mergeCells>
  <phoneticPr fontId="8" type="noConversion"/>
  <printOptions horizontalCentered="1"/>
  <pageMargins left="0.16111111111111101" right="0.16111111111111101" top="0.60624999999999996" bottom="0.60624999999999996" header="0.5" footer="0.5"/>
  <pageSetup paperSize="9" scale="9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2023-2025年非居民</vt:lpstr>
      <vt:lpstr>2023-2025年学校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xiaobin liu</cp:lastModifiedBy>
  <dcterms:created xsi:type="dcterms:W3CDTF">2023-05-12T11:15:00Z</dcterms:created>
  <dcterms:modified xsi:type="dcterms:W3CDTF">2026-02-09T02:21:12Z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929A7C2D5DBB4E47B144241512453440_13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