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08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<sst xmlns="http://schemas.openxmlformats.org/spreadsheetml/2006/main" count="40" uniqueCount="40">
  <si>
    <t>提前下达2022年大同市税收返还和一般性转移支付分地区情况表</t>
  </si>
  <si>
    <t>单位：万元</t>
  </si>
  <si>
    <t>项目名称</t>
  </si>
  <si>
    <t>全市合计</t>
  </si>
  <si>
    <t>市级</t>
  </si>
  <si>
    <t>县区合计</t>
  </si>
  <si>
    <t>平城区</t>
  </si>
  <si>
    <t>云冈区</t>
  </si>
  <si>
    <t>新荣区</t>
  </si>
  <si>
    <t>云州区</t>
  </si>
  <si>
    <t>开发区</t>
  </si>
  <si>
    <t>浑源</t>
  </si>
  <si>
    <t>灵丘</t>
  </si>
  <si>
    <t>广灵</t>
  </si>
  <si>
    <t>阳高</t>
  </si>
  <si>
    <t>天镇</t>
  </si>
  <si>
    <t>左云</t>
  </si>
  <si>
    <t>一、税收返还</t>
  </si>
  <si>
    <t>二、一般性转移支付</t>
  </si>
  <si>
    <t>原体制补助</t>
  </si>
  <si>
    <t>均衡性转移支付</t>
  </si>
  <si>
    <t>县级基本财力保障机制奖补</t>
  </si>
  <si>
    <t>结算补助</t>
  </si>
  <si>
    <t>资源枯竭型城市转移支付</t>
  </si>
  <si>
    <t>重点生态功能区转移支付</t>
  </si>
  <si>
    <t>固定数额补助</t>
  </si>
  <si>
    <t>革命老区转移支付</t>
  </si>
  <si>
    <t>贫困地区转移支付</t>
  </si>
  <si>
    <t>公共安全共同财政事权转移支付</t>
  </si>
  <si>
    <t>教育共同财政事权转移支付</t>
  </si>
  <si>
    <t>科学技术共同财政事权转移支付</t>
  </si>
  <si>
    <t>文化旅游与体育共同财政事权转移支付</t>
  </si>
  <si>
    <t>社会保障和就业共同财政事权转移支付</t>
  </si>
  <si>
    <t>卫生健康共同财政事权转移支付</t>
  </si>
  <si>
    <t>节能环保共同财政事权转移支付</t>
  </si>
  <si>
    <t>农林水共同财政事权转移支付</t>
  </si>
  <si>
    <t>交通运输共同财政事权转移支付</t>
  </si>
  <si>
    <t>住房保障共同财政事权转移支付</t>
  </si>
  <si>
    <t>其他一般性转移支付</t>
  </si>
  <si>
    <t>备注：含中央资金、省级资金和市级资金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</si>
</sst>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right" vertical="center" wrapText="1"/>
    </xf>
    <xf numFmtId="176" fontId="2" fillId="0" borderId="13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SheetLayoutView="100" workbookViewId="0" topLeftCell="A1">
      <selection activeCell="D3" sqref="D3:D4"/>
    </sheetView>
  </sheetViews>
  <sheetFormatPr defaultColWidth="8.125" defaultRowHeight="14.25"/>
  <cols>
    <col min="1" max="1" width="29.75390625" style="3" customWidth="1"/>
    <col min="2" max="2" width="13.00390625" style="4" customWidth="1"/>
    <col min="3" max="3" width="11.75390625" style="1" customWidth="1"/>
    <col min="4" max="4" width="13.00390625" style="1" customWidth="1"/>
    <col min="5" max="5" width="10.75390625" style="1" customWidth="1"/>
    <col min="6" max="6" width="11.75390625" style="1" customWidth="1"/>
    <col min="7" max="7" width="10.75390625" style="1" customWidth="1"/>
    <col min="8" max="8" width="11.75390625" style="1" customWidth="1"/>
    <col min="9" max="9" width="10.75390625" style="1" customWidth="1"/>
    <col min="10" max="10" width="11.75390625" style="5" customWidth="1"/>
    <col min="11" max="14" width="11.75390625" style="1" customWidth="1"/>
    <col min="15" max="15" width="10.75390625" style="1" customWidth="1"/>
    <col min="16" max="254" width="8.125" style="1" customWidth="1"/>
    <col min="255" max="16384" width="8.125" style="6" customWidth="1"/>
  </cols>
  <sheetData>
    <row r="1" spans="1:15" s="1" customFormat="1" ht="42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25"/>
      <c r="K1" s="7"/>
      <c r="L1" s="7"/>
      <c r="M1" s="7"/>
      <c r="N1" s="7"/>
      <c r="O1" s="7"/>
    </row>
    <row r="2" spans="1:15" s="1" customFormat="1" ht="30" customHeight="1">
      <c r="A2" s="8"/>
      <c r="B2" s="9"/>
      <c r="C2" s="9"/>
      <c r="D2" s="10"/>
      <c r="E2" s="9"/>
      <c r="F2" s="9"/>
      <c r="G2" s="9"/>
      <c r="H2" s="9"/>
      <c r="I2" s="9"/>
      <c r="J2" s="10"/>
      <c r="K2" s="9"/>
      <c r="L2" s="9"/>
      <c r="M2" s="9"/>
      <c r="N2" s="9"/>
      <c r="O2" s="26" t="s">
        <v>1</v>
      </c>
    </row>
    <row r="3" spans="1:15" s="1" customFormat="1" ht="30" customHeight="1">
      <c r="A3" s="11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27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27" t="s">
        <v>16</v>
      </c>
    </row>
    <row r="4" spans="1:15" s="1" customFormat="1" ht="30" customHeight="1">
      <c r="A4" s="14"/>
      <c r="B4" s="15"/>
      <c r="C4" s="15"/>
      <c r="D4" s="16"/>
      <c r="E4" s="15"/>
      <c r="F4" s="15"/>
      <c r="G4" s="15"/>
      <c r="H4" s="15"/>
      <c r="I4" s="15"/>
      <c r="J4" s="28"/>
      <c r="K4" s="15"/>
      <c r="L4" s="15"/>
      <c r="M4" s="15"/>
      <c r="N4" s="15"/>
      <c r="O4" s="28"/>
    </row>
    <row r="5" spans="1:15" s="1" customFormat="1" ht="30" customHeight="1">
      <c r="A5" s="17" t="s">
        <v>17</v>
      </c>
      <c r="B5" s="18">
        <v>89345</v>
      </c>
      <c r="C5" s="18">
        <v>41307</v>
      </c>
      <c r="D5" s="18">
        <v>48038</v>
      </c>
      <c r="E5" s="18">
        <v>7530</v>
      </c>
      <c r="F5" s="18">
        <v>10213</v>
      </c>
      <c r="G5" s="18">
        <v>2805</v>
      </c>
      <c r="H5" s="18">
        <v>4768</v>
      </c>
      <c r="I5" s="18">
        <v>5569</v>
      </c>
      <c r="J5" s="18">
        <v>3992</v>
      </c>
      <c r="K5" s="18">
        <v>726</v>
      </c>
      <c r="L5" s="18">
        <v>2883</v>
      </c>
      <c r="M5" s="18">
        <v>2781</v>
      </c>
      <c r="N5" s="18">
        <v>2599</v>
      </c>
      <c r="O5" s="18">
        <v>4172</v>
      </c>
    </row>
    <row r="6" spans="1:15" s="2" customFormat="1" ht="30" customHeight="1">
      <c r="A6" s="19" t="s">
        <v>18</v>
      </c>
      <c r="B6" s="18">
        <f aca="true" t="shared" si="0" ref="B6:O6">SUM(B7:B26)</f>
        <v>1575037.2116000003</v>
      </c>
      <c r="C6" s="18">
        <f t="shared" si="0"/>
        <v>281308.701</v>
      </c>
      <c r="D6" s="18">
        <f t="shared" si="0"/>
        <v>1293728.5106000004</v>
      </c>
      <c r="E6" s="18">
        <f t="shared" si="0"/>
        <v>90114.55040000002</v>
      </c>
      <c r="F6" s="18">
        <f t="shared" si="0"/>
        <v>139556.8778</v>
      </c>
      <c r="G6" s="18">
        <f t="shared" si="0"/>
        <v>66875.4824</v>
      </c>
      <c r="H6" s="18">
        <f t="shared" si="0"/>
        <v>108049.09660000002</v>
      </c>
      <c r="I6" s="18">
        <f t="shared" si="0"/>
        <v>-2891.5600000000004</v>
      </c>
      <c r="J6" s="18">
        <f t="shared" si="0"/>
        <v>209841.18999999994</v>
      </c>
      <c r="K6" s="18">
        <f t="shared" si="0"/>
        <v>168379.79300000003</v>
      </c>
      <c r="L6" s="18">
        <f t="shared" si="0"/>
        <v>145556.7664</v>
      </c>
      <c r="M6" s="18">
        <f t="shared" si="0"/>
        <v>160885.7406</v>
      </c>
      <c r="N6" s="18">
        <f t="shared" si="0"/>
        <v>156346.9426</v>
      </c>
      <c r="O6" s="18">
        <f t="shared" si="0"/>
        <v>51013.630800000006</v>
      </c>
    </row>
    <row r="7" spans="1:15" s="2" customFormat="1" ht="30" customHeight="1">
      <c r="A7" s="20" t="s">
        <v>19</v>
      </c>
      <c r="B7" s="21">
        <v>0</v>
      </c>
      <c r="C7" s="22">
        <v>-1664</v>
      </c>
      <c r="D7" s="22">
        <v>1664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660</v>
      </c>
      <c r="L7" s="22">
        <v>150</v>
      </c>
      <c r="M7" s="22">
        <v>170</v>
      </c>
      <c r="N7" s="22">
        <v>684</v>
      </c>
      <c r="O7" s="22">
        <v>0</v>
      </c>
    </row>
    <row r="8" spans="1:15" s="2" customFormat="1" ht="30" customHeight="1">
      <c r="A8" s="20" t="s">
        <v>20</v>
      </c>
      <c r="B8" s="21">
        <v>710426</v>
      </c>
      <c r="C8" s="21">
        <v>26115</v>
      </c>
      <c r="D8" s="21">
        <v>684311</v>
      </c>
      <c r="E8" s="21">
        <v>49892</v>
      </c>
      <c r="F8" s="21">
        <v>56308</v>
      </c>
      <c r="G8" s="21">
        <v>32737</v>
      </c>
      <c r="H8" s="21">
        <v>58134</v>
      </c>
      <c r="I8" s="21">
        <v>0</v>
      </c>
      <c r="J8" s="21">
        <v>124159</v>
      </c>
      <c r="K8" s="21">
        <v>95166</v>
      </c>
      <c r="L8" s="21">
        <v>77184</v>
      </c>
      <c r="M8" s="21">
        <v>87096</v>
      </c>
      <c r="N8" s="21">
        <v>82491</v>
      </c>
      <c r="O8" s="21">
        <v>21144</v>
      </c>
    </row>
    <row r="9" spans="1:15" s="2" customFormat="1" ht="30" customHeight="1">
      <c r="A9" s="20" t="s">
        <v>21</v>
      </c>
      <c r="B9" s="21">
        <v>80466</v>
      </c>
      <c r="C9" s="21">
        <v>0</v>
      </c>
      <c r="D9" s="21">
        <v>80466</v>
      </c>
      <c r="E9" s="21">
        <v>5488</v>
      </c>
      <c r="F9" s="21">
        <v>8759</v>
      </c>
      <c r="G9" s="21">
        <v>3082</v>
      </c>
      <c r="H9" s="21">
        <v>6646</v>
      </c>
      <c r="I9" s="21">
        <v>0</v>
      </c>
      <c r="J9" s="21">
        <v>10838</v>
      </c>
      <c r="K9" s="21">
        <v>8532</v>
      </c>
      <c r="L9" s="21">
        <v>12258</v>
      </c>
      <c r="M9" s="21">
        <v>9818</v>
      </c>
      <c r="N9" s="21">
        <v>11248</v>
      </c>
      <c r="O9" s="21">
        <v>3797</v>
      </c>
    </row>
    <row r="10" spans="1:15" s="2" customFormat="1" ht="30" customHeight="1">
      <c r="A10" s="20" t="s">
        <v>22</v>
      </c>
      <c r="B10" s="21">
        <v>80342.11400000002</v>
      </c>
      <c r="C10" s="21">
        <v>49097.304</v>
      </c>
      <c r="D10" s="21">
        <v>31244.81</v>
      </c>
      <c r="E10" s="21">
        <v>-2237.8100000000013</v>
      </c>
      <c r="F10" s="21">
        <v>24241.84</v>
      </c>
      <c r="G10" s="21">
        <v>7838.89</v>
      </c>
      <c r="H10" s="21">
        <v>2452.24</v>
      </c>
      <c r="I10" s="21">
        <v>-2993.2700000000004</v>
      </c>
      <c r="J10" s="21">
        <v>850.46</v>
      </c>
      <c r="K10" s="21">
        <v>338</v>
      </c>
      <c r="L10" s="21">
        <v>-210.45999999999998</v>
      </c>
      <c r="M10" s="21">
        <v>-108.13999999999996</v>
      </c>
      <c r="N10" s="21">
        <v>45.360000000000014</v>
      </c>
      <c r="O10" s="21">
        <v>1027.7</v>
      </c>
    </row>
    <row r="11" spans="1:15" s="2" customFormat="1" ht="30" customHeight="1">
      <c r="A11" s="20" t="s">
        <v>23</v>
      </c>
      <c r="B11" s="21">
        <v>8751</v>
      </c>
      <c r="C11" s="21">
        <v>0</v>
      </c>
      <c r="D11" s="21">
        <v>8751</v>
      </c>
      <c r="E11" s="21">
        <v>0</v>
      </c>
      <c r="F11" s="21">
        <v>4923</v>
      </c>
      <c r="G11" s="21">
        <v>1043</v>
      </c>
      <c r="H11" s="21">
        <v>0</v>
      </c>
      <c r="I11" s="21">
        <v>0</v>
      </c>
      <c r="J11" s="21">
        <v>802</v>
      </c>
      <c r="K11" s="21">
        <v>0</v>
      </c>
      <c r="L11" s="21">
        <v>0</v>
      </c>
      <c r="M11" s="21">
        <v>0</v>
      </c>
      <c r="N11" s="21">
        <v>0</v>
      </c>
      <c r="O11" s="21">
        <v>1983</v>
      </c>
    </row>
    <row r="12" spans="1:15" s="2" customFormat="1" ht="30" customHeight="1">
      <c r="A12" s="20" t="s">
        <v>24</v>
      </c>
      <c r="B12" s="21">
        <v>1052</v>
      </c>
      <c r="C12" s="21">
        <v>0</v>
      </c>
      <c r="D12" s="21">
        <v>1052</v>
      </c>
      <c r="E12" s="21">
        <v>126</v>
      </c>
      <c r="F12" s="21">
        <v>53</v>
      </c>
      <c r="G12" s="21">
        <v>50</v>
      </c>
      <c r="H12" s="21">
        <v>208</v>
      </c>
      <c r="I12" s="21">
        <v>0</v>
      </c>
      <c r="J12" s="21">
        <v>615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</row>
    <row r="13" spans="1:15" s="2" customFormat="1" ht="30" customHeight="1">
      <c r="A13" s="20" t="s">
        <v>25</v>
      </c>
      <c r="B13" s="21">
        <v>147088.09</v>
      </c>
      <c r="C13" s="21">
        <v>41185.549999999996</v>
      </c>
      <c r="D13" s="21">
        <v>105902.54</v>
      </c>
      <c r="E13" s="21">
        <v>8897.1</v>
      </c>
      <c r="F13" s="21">
        <v>14532.4</v>
      </c>
      <c r="G13" s="21">
        <v>4534.1</v>
      </c>
      <c r="H13" s="21">
        <v>8209.77</v>
      </c>
      <c r="I13" s="21">
        <v>78</v>
      </c>
      <c r="J13" s="21">
        <v>14852.83</v>
      </c>
      <c r="K13" s="21">
        <v>11869.09</v>
      </c>
      <c r="L13" s="21">
        <v>11216.75</v>
      </c>
      <c r="M13" s="21">
        <v>12949.29</v>
      </c>
      <c r="N13" s="21">
        <v>11764.499999999998</v>
      </c>
      <c r="O13" s="21">
        <v>6998.71</v>
      </c>
    </row>
    <row r="14" spans="1:15" s="2" customFormat="1" ht="30" customHeight="1">
      <c r="A14" s="20" t="s">
        <v>26</v>
      </c>
      <c r="B14" s="21">
        <v>3738</v>
      </c>
      <c r="C14" s="21">
        <v>0</v>
      </c>
      <c r="D14" s="21">
        <v>3738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1209</v>
      </c>
      <c r="K14" s="21">
        <v>1314</v>
      </c>
      <c r="L14" s="21">
        <v>1215</v>
      </c>
      <c r="M14" s="21">
        <v>0</v>
      </c>
      <c r="N14" s="21">
        <v>0</v>
      </c>
      <c r="O14" s="21">
        <v>0</v>
      </c>
    </row>
    <row r="15" spans="1:15" s="2" customFormat="1" ht="30" customHeight="1">
      <c r="A15" s="20" t="s">
        <v>27</v>
      </c>
      <c r="B15" s="21">
        <v>48978</v>
      </c>
      <c r="C15" s="21">
        <v>165</v>
      </c>
      <c r="D15" s="21">
        <v>48813</v>
      </c>
      <c r="E15" s="21">
        <v>3</v>
      </c>
      <c r="F15" s="21">
        <v>753</v>
      </c>
      <c r="G15" s="21">
        <v>2469</v>
      </c>
      <c r="H15" s="21">
        <v>5973</v>
      </c>
      <c r="I15" s="21">
        <v>0</v>
      </c>
      <c r="J15" s="21">
        <v>7154</v>
      </c>
      <c r="K15" s="21">
        <v>5955</v>
      </c>
      <c r="L15" s="21">
        <v>8226</v>
      </c>
      <c r="M15" s="21">
        <v>6579</v>
      </c>
      <c r="N15" s="21">
        <v>10758</v>
      </c>
      <c r="O15" s="21">
        <v>943</v>
      </c>
    </row>
    <row r="16" spans="1:15" s="2" customFormat="1" ht="30" customHeight="1">
      <c r="A16" s="20" t="s">
        <v>28</v>
      </c>
      <c r="B16" s="21">
        <v>9937.78</v>
      </c>
      <c r="C16" s="21">
        <v>3395.25</v>
      </c>
      <c r="D16" s="21">
        <v>6542.530000000001</v>
      </c>
      <c r="E16" s="21">
        <v>107</v>
      </c>
      <c r="F16" s="21">
        <v>155</v>
      </c>
      <c r="G16" s="21">
        <v>70</v>
      </c>
      <c r="H16" s="21">
        <v>820.96</v>
      </c>
      <c r="I16" s="21">
        <v>0</v>
      </c>
      <c r="J16" s="21">
        <v>913.77</v>
      </c>
      <c r="K16" s="21">
        <v>890.9599999999999</v>
      </c>
      <c r="L16" s="21">
        <v>780.96</v>
      </c>
      <c r="M16" s="21">
        <v>1028.96</v>
      </c>
      <c r="N16" s="21">
        <v>956.96</v>
      </c>
      <c r="O16" s="21">
        <v>817.96</v>
      </c>
    </row>
    <row r="17" spans="1:15" s="2" customFormat="1" ht="30" customHeight="1">
      <c r="A17" s="20" t="s">
        <v>29</v>
      </c>
      <c r="B17" s="21">
        <v>66569.362</v>
      </c>
      <c r="C17" s="21">
        <v>13008.142999999998</v>
      </c>
      <c r="D17" s="21">
        <v>53561.219</v>
      </c>
      <c r="E17" s="21">
        <v>7015.261</v>
      </c>
      <c r="F17" s="21">
        <v>6411.63</v>
      </c>
      <c r="G17" s="21">
        <v>1492.255</v>
      </c>
      <c r="H17" s="21">
        <v>4063.475</v>
      </c>
      <c r="I17" s="21">
        <v>0</v>
      </c>
      <c r="J17" s="21">
        <v>7186.91</v>
      </c>
      <c r="K17" s="21">
        <v>8268.867</v>
      </c>
      <c r="L17" s="21">
        <v>5254.789</v>
      </c>
      <c r="M17" s="21">
        <v>6134.787</v>
      </c>
      <c r="N17" s="21">
        <v>5701.312</v>
      </c>
      <c r="O17" s="21">
        <v>2031.933</v>
      </c>
    </row>
    <row r="18" spans="1:15" s="2" customFormat="1" ht="30" customHeight="1">
      <c r="A18" s="20" t="s">
        <v>30</v>
      </c>
      <c r="B18" s="21">
        <v>124</v>
      </c>
      <c r="C18" s="21">
        <v>6</v>
      </c>
      <c r="D18" s="21">
        <v>118</v>
      </c>
      <c r="E18" s="21">
        <v>17</v>
      </c>
      <c r="F18" s="21">
        <v>17</v>
      </c>
      <c r="G18" s="21">
        <v>6</v>
      </c>
      <c r="H18" s="21">
        <v>20</v>
      </c>
      <c r="I18" s="21">
        <v>0</v>
      </c>
      <c r="J18" s="21">
        <v>3</v>
      </c>
      <c r="K18" s="21">
        <v>3</v>
      </c>
      <c r="L18" s="21">
        <v>22</v>
      </c>
      <c r="M18" s="21">
        <v>7</v>
      </c>
      <c r="N18" s="21">
        <v>20</v>
      </c>
      <c r="O18" s="21">
        <v>3</v>
      </c>
    </row>
    <row r="19" spans="1:15" s="2" customFormat="1" ht="30" customHeight="1">
      <c r="A19" s="20" t="s">
        <v>31</v>
      </c>
      <c r="B19" s="21">
        <v>8957.29</v>
      </c>
      <c r="C19" s="21">
        <v>5229.79</v>
      </c>
      <c r="D19" s="21">
        <v>3727.5</v>
      </c>
      <c r="E19" s="21">
        <v>42.41</v>
      </c>
      <c r="F19" s="21">
        <v>74.33</v>
      </c>
      <c r="G19" s="21">
        <v>203.29000000000002</v>
      </c>
      <c r="H19" s="21">
        <v>202.1</v>
      </c>
      <c r="I19" s="21">
        <v>1.06</v>
      </c>
      <c r="J19" s="21">
        <v>974.61</v>
      </c>
      <c r="K19" s="21">
        <v>377.74</v>
      </c>
      <c r="L19" s="21">
        <v>390.75</v>
      </c>
      <c r="M19" s="21">
        <v>349.23</v>
      </c>
      <c r="N19" s="21">
        <v>780.19</v>
      </c>
      <c r="O19" s="21">
        <v>331.79</v>
      </c>
    </row>
    <row r="20" spans="1:15" s="2" customFormat="1" ht="30" customHeight="1">
      <c r="A20" s="20" t="s">
        <v>32</v>
      </c>
      <c r="B20" s="21">
        <v>182459.786</v>
      </c>
      <c r="C20" s="21">
        <v>31240.043999999998</v>
      </c>
      <c r="D20" s="21">
        <v>151219.742</v>
      </c>
      <c r="E20" s="21">
        <v>7564.6</v>
      </c>
      <c r="F20" s="21">
        <v>12615.780000000002</v>
      </c>
      <c r="G20" s="21">
        <v>8838.83</v>
      </c>
      <c r="H20" s="21">
        <v>11903.009999999998</v>
      </c>
      <c r="I20" s="21">
        <v>19.15</v>
      </c>
      <c r="J20" s="21">
        <v>25477.722</v>
      </c>
      <c r="K20" s="21">
        <v>17361.752</v>
      </c>
      <c r="L20" s="21">
        <v>16823.596</v>
      </c>
      <c r="M20" s="21">
        <v>21297.199999999997</v>
      </c>
      <c r="N20" s="21">
        <v>21305.412</v>
      </c>
      <c r="O20" s="21">
        <v>8012.69</v>
      </c>
    </row>
    <row r="21" spans="1:15" s="2" customFormat="1" ht="30" customHeight="1">
      <c r="A21" s="20" t="s">
        <v>33</v>
      </c>
      <c r="B21" s="21">
        <v>136477.04</v>
      </c>
      <c r="C21" s="21">
        <v>91292.04</v>
      </c>
      <c r="D21" s="21">
        <v>45185</v>
      </c>
      <c r="E21" s="21">
        <v>8634.300000000001</v>
      </c>
      <c r="F21" s="21">
        <v>6263.07</v>
      </c>
      <c r="G21" s="21">
        <v>1815.17</v>
      </c>
      <c r="H21" s="21">
        <v>3105.66</v>
      </c>
      <c r="I21" s="21">
        <v>0</v>
      </c>
      <c r="J21" s="21">
        <v>5886.179999999999</v>
      </c>
      <c r="K21" s="21">
        <v>4523.950000000001</v>
      </c>
      <c r="L21" s="21">
        <v>3490.04</v>
      </c>
      <c r="M21" s="21">
        <v>4821.45</v>
      </c>
      <c r="N21" s="21">
        <v>4872.63</v>
      </c>
      <c r="O21" s="21">
        <v>1772.5499999999997</v>
      </c>
    </row>
    <row r="22" spans="1:15" s="2" customFormat="1" ht="30" customHeight="1">
      <c r="A22" s="20" t="s">
        <v>34</v>
      </c>
      <c r="B22" s="21">
        <v>1817.75</v>
      </c>
      <c r="C22" s="21">
        <v>151.03</v>
      </c>
      <c r="D22" s="21">
        <v>1666.72</v>
      </c>
      <c r="E22" s="21">
        <v>0</v>
      </c>
      <c r="F22" s="21">
        <v>0</v>
      </c>
      <c r="G22" s="21">
        <v>0</v>
      </c>
      <c r="H22" s="21">
        <v>240</v>
      </c>
      <c r="I22" s="21">
        <v>0</v>
      </c>
      <c r="J22" s="21">
        <v>119</v>
      </c>
      <c r="K22" s="21">
        <v>654.85</v>
      </c>
      <c r="L22" s="21">
        <v>253.28</v>
      </c>
      <c r="M22" s="21">
        <v>154</v>
      </c>
      <c r="N22" s="21">
        <v>245.59</v>
      </c>
      <c r="O22" s="21">
        <v>0</v>
      </c>
    </row>
    <row r="23" spans="1:15" s="2" customFormat="1" ht="30" customHeight="1">
      <c r="A23" s="20" t="s">
        <v>35</v>
      </c>
      <c r="B23" s="21">
        <v>64315.62960000001</v>
      </c>
      <c r="C23" s="21">
        <v>11461.55</v>
      </c>
      <c r="D23" s="21">
        <v>52854.079600000005</v>
      </c>
      <c r="E23" s="21">
        <v>4488.4894</v>
      </c>
      <c r="F23" s="21">
        <v>3806.6678</v>
      </c>
      <c r="G23" s="21">
        <v>1096.4474</v>
      </c>
      <c r="H23" s="21">
        <v>4107.2916000000005</v>
      </c>
      <c r="I23" s="21">
        <v>0</v>
      </c>
      <c r="J23" s="21">
        <v>6873.508000000001</v>
      </c>
      <c r="K23" s="21">
        <v>9734.254</v>
      </c>
      <c r="L23" s="21">
        <v>7992.731400000001</v>
      </c>
      <c r="M23" s="21">
        <v>9005.9336</v>
      </c>
      <c r="N23" s="21">
        <v>4270.6686</v>
      </c>
      <c r="O23" s="21">
        <v>1478.0878</v>
      </c>
    </row>
    <row r="24" spans="1:15" s="2" customFormat="1" ht="30" customHeight="1">
      <c r="A24" s="23" t="s">
        <v>36</v>
      </c>
      <c r="B24" s="21">
        <v>12376.480000000001</v>
      </c>
      <c r="C24" s="21">
        <v>716</v>
      </c>
      <c r="D24" s="21">
        <v>11660.480000000001</v>
      </c>
      <c r="E24" s="21">
        <v>66</v>
      </c>
      <c r="F24" s="21">
        <v>596</v>
      </c>
      <c r="G24" s="21">
        <v>1591</v>
      </c>
      <c r="H24" s="21">
        <v>1390.93</v>
      </c>
      <c r="I24" s="21">
        <v>0</v>
      </c>
      <c r="J24" s="21">
        <v>1905.3</v>
      </c>
      <c r="K24" s="21">
        <v>2708.83</v>
      </c>
      <c r="L24" s="21">
        <v>491.43</v>
      </c>
      <c r="M24" s="21">
        <v>1171.73</v>
      </c>
      <c r="N24" s="21">
        <v>1144.83</v>
      </c>
      <c r="O24" s="21">
        <v>594.43</v>
      </c>
    </row>
    <row r="25" spans="1:15" s="2" customFormat="1" ht="30" customHeight="1">
      <c r="A25" s="20" t="s">
        <v>37</v>
      </c>
      <c r="B25" s="21">
        <v>10439.09</v>
      </c>
      <c r="C25" s="21">
        <v>9884</v>
      </c>
      <c r="D25" s="21">
        <v>555.0900000000001</v>
      </c>
      <c r="E25" s="21">
        <v>0</v>
      </c>
      <c r="F25" s="21">
        <v>27.16</v>
      </c>
      <c r="G25" s="21">
        <v>0</v>
      </c>
      <c r="H25" s="21">
        <v>430.16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32.59</v>
      </c>
      <c r="O25" s="21">
        <v>65.18</v>
      </c>
    </row>
    <row r="26" spans="1:15" s="2" customFormat="1" ht="30" customHeight="1">
      <c r="A26" s="20" t="s">
        <v>38</v>
      </c>
      <c r="B26" s="21">
        <v>721.8</v>
      </c>
      <c r="C26" s="21">
        <v>26</v>
      </c>
      <c r="D26" s="21">
        <v>695.8</v>
      </c>
      <c r="E26" s="21">
        <v>11.2</v>
      </c>
      <c r="F26" s="21">
        <v>20</v>
      </c>
      <c r="G26" s="21">
        <v>8.5</v>
      </c>
      <c r="H26" s="21">
        <v>142.5</v>
      </c>
      <c r="I26" s="21">
        <v>3.5</v>
      </c>
      <c r="J26" s="21">
        <v>20.9</v>
      </c>
      <c r="K26" s="21">
        <v>21.5</v>
      </c>
      <c r="L26" s="21">
        <v>17.9</v>
      </c>
      <c r="M26" s="21">
        <v>411.3</v>
      </c>
      <c r="N26" s="21">
        <v>25.9</v>
      </c>
      <c r="O26" s="21">
        <v>12.6</v>
      </c>
    </row>
    <row r="27" spans="1:10" s="1" customFormat="1" ht="30.75" customHeight="1">
      <c r="A27" s="24" t="s">
        <v>39</v>
      </c>
      <c r="B27" s="4"/>
      <c r="J27" s="5"/>
    </row>
    <row r="28" spans="1:10" s="1" customFormat="1" ht="30.75" customHeight="1">
      <c r="A28" s="3"/>
      <c r="B28" s="4"/>
      <c r="J28" s="5"/>
    </row>
  </sheetData>
  <sheetProtection/>
  <mergeCells count="16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2023-10-03T06:45:58Z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