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<sst xmlns="http://schemas.openxmlformats.org/spreadsheetml/2006/main" count="42" uniqueCount="42">
  <si>
    <t>2021年大同市税收返还和一般性转移支付分地区决算表</t>
  </si>
  <si>
    <t>单位：万元</t>
  </si>
  <si>
    <t>项目名称</t>
  </si>
  <si>
    <t>全市合计</t>
  </si>
  <si>
    <t>市级</t>
  </si>
  <si>
    <t>县区合计</t>
  </si>
  <si>
    <t>平城区</t>
  </si>
  <si>
    <t>云冈区</t>
  </si>
  <si>
    <t>新荣区</t>
  </si>
  <si>
    <t>云州区</t>
  </si>
  <si>
    <t>开发区</t>
  </si>
  <si>
    <t>浑源</t>
  </si>
  <si>
    <t>灵丘</t>
  </si>
  <si>
    <t>广灵</t>
  </si>
  <si>
    <t>阳高</t>
  </si>
  <si>
    <t>天镇</t>
  </si>
  <si>
    <t>左云</t>
  </si>
  <si>
    <t>一、税收返还</t>
  </si>
  <si>
    <t>二、一般性转移支付</t>
  </si>
  <si>
    <t>原体制补助</t>
  </si>
  <si>
    <t>均衡性转移支付</t>
  </si>
  <si>
    <t>县级基本财力保障机制奖补</t>
  </si>
  <si>
    <t>结算补助</t>
  </si>
  <si>
    <t>资源枯竭型城市转移支付</t>
  </si>
  <si>
    <t>产粮油大县奖励资金</t>
  </si>
  <si>
    <t>重点生态功能区转移支付</t>
  </si>
  <si>
    <t>固定数额补助</t>
  </si>
  <si>
    <t>革命老区转移支付</t>
  </si>
  <si>
    <t>贫困地区转移支付</t>
  </si>
  <si>
    <t>公共安全共同财政事权转移支付</t>
  </si>
  <si>
    <t>教育共同财政事权转移支付</t>
  </si>
  <si>
    <t>科学技术共同财政事权转移支付</t>
  </si>
  <si>
    <t>文化旅游与体育共同财政事权转移支付</t>
  </si>
  <si>
    <t>社会保障和就业共同财政事权转移支付</t>
  </si>
  <si>
    <t>卫生健康共同财政事权转移支付</t>
  </si>
  <si>
    <t>节能环保共同财政事权转移支付</t>
  </si>
  <si>
    <t>农林水共同财政事权转移支付</t>
  </si>
  <si>
    <t>交通运输共同财政事权转移支付</t>
  </si>
  <si>
    <t>住房保障共同财政事权转移支付</t>
  </si>
  <si>
    <t>灾害防治及应急管理共同财政事权转移支付</t>
  </si>
  <si>
    <t>其他一般性转移支付</t>
  </si>
  <si>
    <t>备注：含中央资金、省级资金和市级资金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</si>
</sst>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right" vertical="center" wrapText="1"/>
    </xf>
    <xf numFmtId="176" fontId="1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K3" sqref="K3:K4"/>
    </sheetView>
  </sheetViews>
  <sheetFormatPr defaultColWidth="9" defaultRowHeight="12"/>
  <cols>
    <col min="1" max="1" width="33" style="3" customWidth="1"/>
    <col min="2" max="2" width="14.4444444444444" style="4" customWidth="1"/>
    <col min="3" max="3" width="13.1111111111111" style="1" customWidth="1"/>
    <col min="4" max="4" width="14.4444444444444" style="1" customWidth="1"/>
    <col min="5" max="6" width="13.1111111111111" style="1" customWidth="1"/>
    <col min="7" max="7" width="10.75" style="1" customWidth="1"/>
    <col min="8" max="8" width="13.1111111111111" style="1" customWidth="1"/>
    <col min="9" max="9" width="10.6666666666667" style="1" customWidth="1"/>
    <col min="10" max="10" width="13.1111111111111" style="5" customWidth="1"/>
    <col min="11" max="14" width="13.1111111111111" style="1" customWidth="1"/>
    <col min="15" max="15" width="11.8888888888889" style="1" customWidth="1"/>
    <col min="16" max="244" width="9" style="1" customWidth="1"/>
    <col min="245" max="16384" width="9" style="1"/>
  </cols>
  <sheetData>
    <row r="1" s="1" customFormat="1" ht="43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24"/>
      <c r="K1" s="6"/>
      <c r="L1" s="6"/>
      <c r="M1" s="6"/>
      <c r="N1" s="6"/>
      <c r="O1" s="6"/>
    </row>
    <row r="2" s="1" customFormat="1" ht="30" customHeight="1" spans="1:15">
      <c r="A2" s="7"/>
      <c r="B2" s="8"/>
      <c r="C2" s="8"/>
      <c r="D2" s="9"/>
      <c r="E2" s="8"/>
      <c r="F2" s="8"/>
      <c r="G2" s="8"/>
      <c r="H2" s="8"/>
      <c r="I2" s="8"/>
      <c r="J2" s="9"/>
      <c r="K2" s="8"/>
      <c r="L2" s="8"/>
      <c r="M2" s="8"/>
      <c r="N2" s="8"/>
      <c r="O2" s="25" t="s">
        <v>1</v>
      </c>
    </row>
    <row r="3" s="1" customFormat="1" ht="30" customHeight="1" spans="1:15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6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26" t="s">
        <v>16</v>
      </c>
    </row>
    <row r="4" s="1" customFormat="1" ht="30" customHeight="1" spans="1:15">
      <c r="A4" s="13"/>
      <c r="B4" s="14"/>
      <c r="C4" s="14"/>
      <c r="D4" s="15"/>
      <c r="E4" s="14"/>
      <c r="F4" s="14"/>
      <c r="G4" s="14"/>
      <c r="H4" s="14"/>
      <c r="I4" s="14"/>
      <c r="J4" s="27"/>
      <c r="K4" s="14"/>
      <c r="L4" s="14"/>
      <c r="M4" s="14"/>
      <c r="N4" s="14"/>
      <c r="O4" s="27"/>
    </row>
    <row r="5" s="1" customFormat="1" ht="30" customHeight="1" spans="1:15">
      <c r="A5" s="16" t="s">
        <v>17</v>
      </c>
      <c r="B5" s="17">
        <v>89345</v>
      </c>
      <c r="C5" s="17">
        <v>41307</v>
      </c>
      <c r="D5" s="17">
        <v>48038</v>
      </c>
      <c r="E5" s="17">
        <v>7530</v>
      </c>
      <c r="F5" s="17">
        <v>10213</v>
      </c>
      <c r="G5" s="17">
        <v>2805</v>
      </c>
      <c r="H5" s="17">
        <v>4768</v>
      </c>
      <c r="I5" s="17">
        <v>5569</v>
      </c>
      <c r="J5" s="17">
        <v>3992</v>
      </c>
      <c r="K5" s="17">
        <v>726</v>
      </c>
      <c r="L5" s="17">
        <v>2883</v>
      </c>
      <c r="M5" s="17">
        <v>2781</v>
      </c>
      <c r="N5" s="17">
        <v>2599</v>
      </c>
      <c r="O5" s="17">
        <v>4172</v>
      </c>
    </row>
    <row r="6" s="2" customFormat="1" ht="30" customHeight="1" spans="1:15">
      <c r="A6" s="18" t="s">
        <v>18</v>
      </c>
      <c r="B6" s="17">
        <f t="shared" ref="B6:O6" si="0">SUM(B7:B28)</f>
        <v>1776289.3685</v>
      </c>
      <c r="C6" s="17">
        <f t="shared" si="0"/>
        <v>290834.933256</v>
      </c>
      <c r="D6" s="17">
        <f t="shared" si="0"/>
        <v>1485454.435244</v>
      </c>
      <c r="E6" s="17">
        <f t="shared" si="0"/>
        <v>104650.861395</v>
      </c>
      <c r="F6" s="17">
        <f t="shared" si="0"/>
        <v>168888.515222</v>
      </c>
      <c r="G6" s="17">
        <f t="shared" si="0"/>
        <v>82764.011133</v>
      </c>
      <c r="H6" s="17">
        <f t="shared" si="0"/>
        <v>139387.989841</v>
      </c>
      <c r="I6" s="17">
        <f t="shared" si="0"/>
        <v>3223.278581</v>
      </c>
      <c r="J6" s="17">
        <f t="shared" si="0"/>
        <v>225184.047894</v>
      </c>
      <c r="K6" s="17">
        <f t="shared" si="0"/>
        <v>181157.854371</v>
      </c>
      <c r="L6" s="17">
        <f t="shared" si="0"/>
        <v>152445.517656</v>
      </c>
      <c r="M6" s="17">
        <f t="shared" si="0"/>
        <v>184664.139958</v>
      </c>
      <c r="N6" s="17">
        <f t="shared" si="0"/>
        <v>181682.855453</v>
      </c>
      <c r="O6" s="17">
        <f t="shared" si="0"/>
        <v>61405.36374</v>
      </c>
    </row>
    <row r="7" s="2" customFormat="1" ht="30" customHeight="1" spans="1:15">
      <c r="A7" s="19" t="s">
        <v>19</v>
      </c>
      <c r="B7" s="20">
        <v>0</v>
      </c>
      <c r="C7" s="21">
        <v>-1664</v>
      </c>
      <c r="D7" s="21">
        <v>1664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660</v>
      </c>
      <c r="L7" s="21">
        <v>150</v>
      </c>
      <c r="M7" s="21">
        <v>170</v>
      </c>
      <c r="N7" s="21">
        <v>684</v>
      </c>
      <c r="O7" s="21">
        <v>0</v>
      </c>
    </row>
    <row r="8" s="2" customFormat="1" ht="30" customHeight="1" spans="1:15">
      <c r="A8" s="19" t="s">
        <v>20</v>
      </c>
      <c r="B8" s="20">
        <v>709198</v>
      </c>
      <c r="C8" s="20">
        <v>26115</v>
      </c>
      <c r="D8" s="20">
        <v>683083</v>
      </c>
      <c r="E8" s="20">
        <v>51599</v>
      </c>
      <c r="F8" s="20">
        <v>56583</v>
      </c>
      <c r="G8" s="20">
        <v>34339</v>
      </c>
      <c r="H8" s="20">
        <v>57643</v>
      </c>
      <c r="I8" s="20">
        <v>0</v>
      </c>
      <c r="J8" s="20">
        <v>123003</v>
      </c>
      <c r="K8" s="20">
        <v>93969</v>
      </c>
      <c r="L8" s="20">
        <v>76269</v>
      </c>
      <c r="M8" s="20">
        <v>86225</v>
      </c>
      <c r="N8" s="20">
        <v>82774</v>
      </c>
      <c r="O8" s="20">
        <v>20679</v>
      </c>
    </row>
    <row r="9" s="2" customFormat="1" ht="30" customHeight="1" spans="1:15">
      <c r="A9" s="19" t="s">
        <v>21</v>
      </c>
      <c r="B9" s="20">
        <v>90267</v>
      </c>
      <c r="C9" s="20">
        <v>0</v>
      </c>
      <c r="D9" s="20">
        <v>90267</v>
      </c>
      <c r="E9" s="20">
        <v>6157</v>
      </c>
      <c r="F9" s="20">
        <v>9825</v>
      </c>
      <c r="G9" s="20">
        <v>3457</v>
      </c>
      <c r="H9" s="20">
        <v>7456</v>
      </c>
      <c r="I9" s="20">
        <v>0</v>
      </c>
      <c r="J9" s="20">
        <v>12158</v>
      </c>
      <c r="K9" s="20">
        <v>9571</v>
      </c>
      <c r="L9" s="20">
        <v>13751</v>
      </c>
      <c r="M9" s="20">
        <v>11014</v>
      </c>
      <c r="N9" s="20">
        <v>12618</v>
      </c>
      <c r="O9" s="20">
        <v>4260</v>
      </c>
    </row>
    <row r="10" s="2" customFormat="1" ht="30" customHeight="1" spans="1:15">
      <c r="A10" s="19" t="s">
        <v>22</v>
      </c>
      <c r="B10" s="20">
        <v>85355.11</v>
      </c>
      <c r="C10" s="20">
        <v>76572.323456</v>
      </c>
      <c r="D10" s="20">
        <v>8782.786544</v>
      </c>
      <c r="E10" s="20">
        <v>1137.486795</v>
      </c>
      <c r="F10" s="20">
        <v>-4423.614178</v>
      </c>
      <c r="G10" s="20">
        <v>7798.782133</v>
      </c>
      <c r="H10" s="20">
        <v>2108.456641</v>
      </c>
      <c r="I10" s="20">
        <v>770.785281</v>
      </c>
      <c r="J10" s="20">
        <v>66.491194</v>
      </c>
      <c r="K10" s="20">
        <v>1879.105171</v>
      </c>
      <c r="L10" s="20">
        <v>238.920856</v>
      </c>
      <c r="M10" s="20">
        <v>-1007.234542</v>
      </c>
      <c r="N10" s="20">
        <v>-109.549847</v>
      </c>
      <c r="O10" s="20">
        <v>323.15704</v>
      </c>
    </row>
    <row r="11" s="2" customFormat="1" ht="30" customHeight="1" spans="1:15">
      <c r="A11" s="19" t="s">
        <v>23</v>
      </c>
      <c r="B11" s="20">
        <v>24657</v>
      </c>
      <c r="C11" s="20">
        <v>0</v>
      </c>
      <c r="D11" s="20">
        <v>24657</v>
      </c>
      <c r="E11" s="20">
        <v>0</v>
      </c>
      <c r="F11" s="20">
        <v>15189</v>
      </c>
      <c r="G11" s="20">
        <v>2335</v>
      </c>
      <c r="H11" s="20">
        <v>0</v>
      </c>
      <c r="I11" s="20">
        <v>0</v>
      </c>
      <c r="J11" s="20">
        <v>2880</v>
      </c>
      <c r="K11" s="20">
        <v>0</v>
      </c>
      <c r="L11" s="20">
        <v>0</v>
      </c>
      <c r="M11" s="20">
        <v>0</v>
      </c>
      <c r="N11" s="20">
        <v>0</v>
      </c>
      <c r="O11" s="20">
        <v>4253</v>
      </c>
    </row>
    <row r="12" s="2" customFormat="1" ht="30" customHeight="1" spans="1:15">
      <c r="A12" s="19" t="s">
        <v>24</v>
      </c>
      <c r="B12" s="20">
        <v>1936</v>
      </c>
      <c r="C12" s="20">
        <v>0</v>
      </c>
      <c r="D12" s="20">
        <v>1936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1936</v>
      </c>
      <c r="N12" s="20">
        <v>0</v>
      </c>
      <c r="O12" s="20">
        <v>0</v>
      </c>
    </row>
    <row r="13" s="2" customFormat="1" ht="30" customHeight="1" spans="1:15">
      <c r="A13" s="19" t="s">
        <v>25</v>
      </c>
      <c r="B13" s="20">
        <v>1041</v>
      </c>
      <c r="C13" s="20">
        <v>0</v>
      </c>
      <c r="D13" s="20">
        <v>1041</v>
      </c>
      <c r="E13" s="20">
        <v>0</v>
      </c>
      <c r="F13" s="20">
        <v>235</v>
      </c>
      <c r="G13" s="20">
        <v>0</v>
      </c>
      <c r="H13" s="20">
        <v>180</v>
      </c>
      <c r="I13" s="20">
        <v>0</v>
      </c>
      <c r="J13" s="20">
        <v>626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="2" customFormat="1" ht="30" customHeight="1" spans="1:15">
      <c r="A14" s="19" t="s">
        <v>26</v>
      </c>
      <c r="B14" s="20">
        <v>184085.394</v>
      </c>
      <c r="C14" s="20">
        <v>45669.32</v>
      </c>
      <c r="D14" s="20">
        <v>138416.074</v>
      </c>
      <c r="E14" s="20">
        <v>10055.8773</v>
      </c>
      <c r="F14" s="20">
        <v>39572.1843</v>
      </c>
      <c r="G14" s="20">
        <v>4989.7932</v>
      </c>
      <c r="H14" s="20">
        <v>8773.1128</v>
      </c>
      <c r="I14" s="20">
        <v>189.73</v>
      </c>
      <c r="J14" s="20">
        <v>15959.2703</v>
      </c>
      <c r="K14" s="20">
        <v>12802.835</v>
      </c>
      <c r="L14" s="20">
        <v>12087.8828</v>
      </c>
      <c r="M14" s="20">
        <v>13900.2013</v>
      </c>
      <c r="N14" s="20">
        <v>12653.7971</v>
      </c>
      <c r="O14" s="20">
        <v>7431.3899</v>
      </c>
    </row>
    <row r="15" s="2" customFormat="1" ht="30" customHeight="1" spans="1:15">
      <c r="A15" s="19" t="s">
        <v>27</v>
      </c>
      <c r="B15" s="20">
        <v>2849</v>
      </c>
      <c r="C15" s="20">
        <v>0</v>
      </c>
      <c r="D15" s="20">
        <v>2849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562</v>
      </c>
      <c r="K15" s="20">
        <v>1222</v>
      </c>
      <c r="L15" s="20">
        <v>1065</v>
      </c>
      <c r="M15" s="20">
        <v>0</v>
      </c>
      <c r="N15" s="20">
        <v>0</v>
      </c>
      <c r="O15" s="20">
        <v>0</v>
      </c>
    </row>
    <row r="16" s="2" customFormat="1" ht="30" customHeight="1" spans="1:15">
      <c r="A16" s="19" t="s">
        <v>28</v>
      </c>
      <c r="B16" s="20">
        <v>69599.97</v>
      </c>
      <c r="C16" s="20">
        <v>-1041.12</v>
      </c>
      <c r="D16" s="20">
        <v>70641.09</v>
      </c>
      <c r="E16" s="20">
        <v>0</v>
      </c>
      <c r="F16" s="20">
        <v>937.62</v>
      </c>
      <c r="G16" s="20">
        <v>1770.23</v>
      </c>
      <c r="H16" s="20">
        <v>8213</v>
      </c>
      <c r="I16" s="20">
        <v>0</v>
      </c>
      <c r="J16" s="20">
        <v>11661.19</v>
      </c>
      <c r="K16" s="20">
        <v>10070.23</v>
      </c>
      <c r="L16" s="20">
        <v>11336.75</v>
      </c>
      <c r="M16" s="20">
        <v>11125.98</v>
      </c>
      <c r="N16" s="20">
        <v>14371.94</v>
      </c>
      <c r="O16" s="20">
        <v>1154.15</v>
      </c>
    </row>
    <row r="17" s="2" customFormat="1" ht="30" customHeight="1" spans="1:15">
      <c r="A17" s="19" t="s">
        <v>29</v>
      </c>
      <c r="B17" s="20">
        <v>13130.611</v>
      </c>
      <c r="C17" s="20">
        <v>5646.048</v>
      </c>
      <c r="D17" s="20">
        <v>7484.563</v>
      </c>
      <c r="E17" s="20">
        <v>181.12</v>
      </c>
      <c r="F17" s="20">
        <v>242.22</v>
      </c>
      <c r="G17" s="20">
        <v>116.42</v>
      </c>
      <c r="H17" s="20">
        <v>899.98</v>
      </c>
      <c r="I17" s="20">
        <v>0</v>
      </c>
      <c r="J17" s="20">
        <v>1036.49</v>
      </c>
      <c r="K17" s="20">
        <v>1018.58</v>
      </c>
      <c r="L17" s="20">
        <v>869.08</v>
      </c>
      <c r="M17" s="20">
        <v>1117.08</v>
      </c>
      <c r="N17" s="20">
        <v>1088.409</v>
      </c>
      <c r="O17" s="20">
        <v>915.184</v>
      </c>
    </row>
    <row r="18" s="2" customFormat="1" ht="30" customHeight="1" spans="1:15">
      <c r="A18" s="19" t="s">
        <v>30</v>
      </c>
      <c r="B18" s="20">
        <v>75013.4064</v>
      </c>
      <c r="C18" s="20">
        <v>12656.0664</v>
      </c>
      <c r="D18" s="20">
        <v>62357.34</v>
      </c>
      <c r="E18" s="20">
        <v>7645.72</v>
      </c>
      <c r="F18" s="20">
        <v>6795.9</v>
      </c>
      <c r="G18" s="20">
        <v>1949.13</v>
      </c>
      <c r="H18" s="20">
        <v>4855.2</v>
      </c>
      <c r="I18" s="20">
        <v>51.05</v>
      </c>
      <c r="J18" s="20">
        <v>8191.71</v>
      </c>
      <c r="K18" s="20">
        <v>9812.16</v>
      </c>
      <c r="L18" s="20">
        <v>6314.19</v>
      </c>
      <c r="M18" s="20">
        <v>7240.91</v>
      </c>
      <c r="N18" s="20">
        <v>7018.89</v>
      </c>
      <c r="O18" s="20">
        <v>2482.48</v>
      </c>
    </row>
    <row r="19" s="2" customFormat="1" ht="30" customHeight="1" spans="1:15">
      <c r="A19" s="19" t="s">
        <v>31</v>
      </c>
      <c r="B19" s="20">
        <v>46</v>
      </c>
      <c r="C19" s="20">
        <v>0</v>
      </c>
      <c r="D19" s="20">
        <v>46</v>
      </c>
      <c r="E19" s="20">
        <v>5</v>
      </c>
      <c r="F19" s="20">
        <v>1</v>
      </c>
      <c r="G19" s="20">
        <v>1</v>
      </c>
      <c r="H19" s="20">
        <v>16</v>
      </c>
      <c r="I19" s="20">
        <v>0</v>
      </c>
      <c r="J19" s="20">
        <v>7</v>
      </c>
      <c r="K19" s="20">
        <v>4</v>
      </c>
      <c r="L19" s="20">
        <v>4</v>
      </c>
      <c r="M19" s="20">
        <v>4</v>
      </c>
      <c r="N19" s="20">
        <v>3</v>
      </c>
      <c r="O19" s="20">
        <v>1</v>
      </c>
    </row>
    <row r="20" s="2" customFormat="1" ht="30" customHeight="1" spans="1:15">
      <c r="A20" s="19" t="s">
        <v>32</v>
      </c>
      <c r="B20" s="20">
        <v>8750.54</v>
      </c>
      <c r="C20" s="20">
        <v>3165.77</v>
      </c>
      <c r="D20" s="20">
        <v>5584.77</v>
      </c>
      <c r="E20" s="20">
        <v>174.53</v>
      </c>
      <c r="F20" s="20">
        <v>218.23</v>
      </c>
      <c r="G20" s="20">
        <v>273.77</v>
      </c>
      <c r="H20" s="20">
        <v>347.8</v>
      </c>
      <c r="I20" s="20">
        <v>1.29</v>
      </c>
      <c r="J20" s="20">
        <v>541.62</v>
      </c>
      <c r="K20" s="20">
        <v>1195.01</v>
      </c>
      <c r="L20" s="20">
        <v>595.79</v>
      </c>
      <c r="M20" s="20">
        <v>1171.49</v>
      </c>
      <c r="N20" s="20">
        <v>548.19</v>
      </c>
      <c r="O20" s="20">
        <v>517.05</v>
      </c>
    </row>
    <row r="21" s="2" customFormat="1" ht="30" customHeight="1" spans="1:15">
      <c r="A21" s="19" t="s">
        <v>33</v>
      </c>
      <c r="B21" s="20">
        <v>184805.7997</v>
      </c>
      <c r="C21" s="20">
        <v>17707.2254</v>
      </c>
      <c r="D21" s="20">
        <v>167098.5743</v>
      </c>
      <c r="E21" s="20">
        <v>17019.6422</v>
      </c>
      <c r="F21" s="20">
        <v>24284.5457</v>
      </c>
      <c r="G21" s="20">
        <v>10895.8603</v>
      </c>
      <c r="H21" s="20">
        <v>11886.342</v>
      </c>
      <c r="I21" s="20">
        <v>409.9433</v>
      </c>
      <c r="J21" s="20">
        <v>27063.5973</v>
      </c>
      <c r="K21" s="20">
        <v>19314.0491</v>
      </c>
      <c r="L21" s="20">
        <v>7482.8508</v>
      </c>
      <c r="M21" s="20">
        <v>21794.6987</v>
      </c>
      <c r="N21" s="20">
        <v>19084.387</v>
      </c>
      <c r="O21" s="20">
        <v>7862.6579</v>
      </c>
    </row>
    <row r="22" s="2" customFormat="1" ht="30" customHeight="1" spans="1:15">
      <c r="A22" s="19" t="s">
        <v>34</v>
      </c>
      <c r="B22" s="20">
        <v>139759.08</v>
      </c>
      <c r="C22" s="20">
        <v>97788.97</v>
      </c>
      <c r="D22" s="20">
        <v>41970.11</v>
      </c>
      <c r="E22" s="20">
        <v>7531.83</v>
      </c>
      <c r="F22" s="20">
        <v>6375.22</v>
      </c>
      <c r="G22" s="20">
        <v>1633.87</v>
      </c>
      <c r="H22" s="20">
        <v>3006.85</v>
      </c>
      <c r="I22" s="20">
        <v>0.48</v>
      </c>
      <c r="J22" s="20">
        <v>5338.6</v>
      </c>
      <c r="K22" s="20">
        <v>4101.48</v>
      </c>
      <c r="L22" s="20">
        <v>3403.6</v>
      </c>
      <c r="M22" s="20">
        <v>4223.48</v>
      </c>
      <c r="N22" s="20">
        <v>4353.78</v>
      </c>
      <c r="O22" s="20">
        <v>2000.92</v>
      </c>
    </row>
    <row r="23" s="2" customFormat="1" ht="30" customHeight="1" spans="1:15">
      <c r="A23" s="19" t="s">
        <v>35</v>
      </c>
      <c r="B23" s="20">
        <v>14229.5881</v>
      </c>
      <c r="C23" s="20">
        <v>2948.26</v>
      </c>
      <c r="D23" s="20">
        <v>11281.3281</v>
      </c>
      <c r="E23" s="20">
        <v>8.9919</v>
      </c>
      <c r="F23" s="20">
        <v>11.9304</v>
      </c>
      <c r="G23" s="20">
        <v>437.7027</v>
      </c>
      <c r="H23" s="20">
        <v>1025.0657</v>
      </c>
      <c r="I23" s="20">
        <v>0</v>
      </c>
      <c r="J23" s="20">
        <v>2235</v>
      </c>
      <c r="K23" s="20">
        <v>1145.73</v>
      </c>
      <c r="L23" s="20">
        <v>856.76</v>
      </c>
      <c r="M23" s="20">
        <v>2798.697</v>
      </c>
      <c r="N23" s="20">
        <v>2110.4504</v>
      </c>
      <c r="O23" s="20">
        <v>651</v>
      </c>
    </row>
    <row r="24" s="2" customFormat="1" ht="30" customHeight="1" spans="1:15">
      <c r="A24" s="19" t="s">
        <v>36</v>
      </c>
      <c r="B24" s="20">
        <v>130180.6948</v>
      </c>
      <c r="C24" s="20">
        <v>4448.67</v>
      </c>
      <c r="D24" s="20">
        <v>125732.0248</v>
      </c>
      <c r="E24" s="20">
        <v>1840.4712</v>
      </c>
      <c r="F24" s="20">
        <v>9081.9666</v>
      </c>
      <c r="G24" s="20">
        <v>9340.1868</v>
      </c>
      <c r="H24" s="20">
        <v>28601.707</v>
      </c>
      <c r="I24" s="20">
        <v>1800</v>
      </c>
      <c r="J24" s="20">
        <v>9949.798</v>
      </c>
      <c r="K24" s="20">
        <v>10300.604</v>
      </c>
      <c r="L24" s="20">
        <v>13675.4184</v>
      </c>
      <c r="M24" s="20">
        <v>17200.1476</v>
      </c>
      <c r="N24" s="20">
        <v>17629.2074</v>
      </c>
      <c r="O24" s="20">
        <v>6312.5178</v>
      </c>
    </row>
    <row r="25" s="2" customFormat="1" ht="30" customHeight="1" spans="1:15">
      <c r="A25" s="22" t="s">
        <v>37</v>
      </c>
      <c r="B25" s="20">
        <v>21660.8</v>
      </c>
      <c r="C25" s="20">
        <v>716</v>
      </c>
      <c r="D25" s="20">
        <v>20944.8</v>
      </c>
      <c r="E25" s="20">
        <v>301.96</v>
      </c>
      <c r="F25" s="20">
        <v>1475</v>
      </c>
      <c r="G25" s="20">
        <v>2509.41</v>
      </c>
      <c r="H25" s="20">
        <v>3163.29</v>
      </c>
      <c r="I25" s="20">
        <v>0</v>
      </c>
      <c r="J25" s="20">
        <v>2633.32</v>
      </c>
      <c r="K25" s="20">
        <v>1795.83</v>
      </c>
      <c r="L25" s="20">
        <v>1664.64</v>
      </c>
      <c r="M25" s="20">
        <v>2624.73</v>
      </c>
      <c r="N25" s="20">
        <v>4080.49</v>
      </c>
      <c r="O25" s="20">
        <v>696.13</v>
      </c>
    </row>
    <row r="26" s="2" customFormat="1" ht="30" customHeight="1" spans="1:15">
      <c r="A26" s="19" t="s">
        <v>38</v>
      </c>
      <c r="B26" s="20">
        <v>11817.3845</v>
      </c>
      <c r="C26" s="20">
        <v>0</v>
      </c>
      <c r="D26" s="20">
        <v>11817.3845</v>
      </c>
      <c r="E26" s="20">
        <v>918.032</v>
      </c>
      <c r="F26" s="20">
        <v>1811.3124</v>
      </c>
      <c r="G26" s="20">
        <v>155.126</v>
      </c>
      <c r="H26" s="20">
        <v>246.0357</v>
      </c>
      <c r="I26" s="20">
        <v>0</v>
      </c>
      <c r="J26" s="20">
        <v>1164.7111</v>
      </c>
      <c r="K26" s="20">
        <v>1330.7811</v>
      </c>
      <c r="L26" s="20">
        <v>1241.0648</v>
      </c>
      <c r="M26" s="20">
        <v>1364.6699</v>
      </c>
      <c r="N26" s="20">
        <v>1776.9244</v>
      </c>
      <c r="O26" s="20">
        <v>1808.7271</v>
      </c>
    </row>
    <row r="27" s="2" customFormat="1" ht="30" customHeight="1" spans="1:15">
      <c r="A27" s="19" t="s">
        <v>39</v>
      </c>
      <c r="B27" s="20">
        <v>7350.39</v>
      </c>
      <c r="C27" s="20">
        <v>100</v>
      </c>
      <c r="D27" s="20">
        <v>7250.39</v>
      </c>
      <c r="E27" s="20">
        <v>70</v>
      </c>
      <c r="F27" s="20">
        <v>667</v>
      </c>
      <c r="G27" s="20">
        <v>756.73</v>
      </c>
      <c r="H27" s="20">
        <v>953.15</v>
      </c>
      <c r="I27" s="20">
        <v>0</v>
      </c>
      <c r="J27" s="20">
        <v>84.85</v>
      </c>
      <c r="K27" s="20">
        <v>948.46</v>
      </c>
      <c r="L27" s="20">
        <v>1432.17</v>
      </c>
      <c r="M27" s="20">
        <v>1310.49</v>
      </c>
      <c r="N27" s="20">
        <v>977.54</v>
      </c>
      <c r="O27" s="20">
        <v>50</v>
      </c>
    </row>
    <row r="28" s="2" customFormat="1" ht="30" customHeight="1" spans="1:15">
      <c r="A28" s="19" t="s">
        <v>40</v>
      </c>
      <c r="B28" s="20">
        <v>556.6</v>
      </c>
      <c r="C28" s="20">
        <v>6.4</v>
      </c>
      <c r="D28" s="20">
        <v>550.2</v>
      </c>
      <c r="E28" s="20">
        <v>4.2</v>
      </c>
      <c r="F28" s="20">
        <v>6</v>
      </c>
      <c r="G28" s="20">
        <v>5</v>
      </c>
      <c r="H28" s="20">
        <v>13</v>
      </c>
      <c r="I28" s="20">
        <v>0</v>
      </c>
      <c r="J28" s="20">
        <v>21.4</v>
      </c>
      <c r="K28" s="20">
        <v>17</v>
      </c>
      <c r="L28" s="20">
        <v>7.4</v>
      </c>
      <c r="M28" s="20">
        <v>449.8</v>
      </c>
      <c r="N28" s="20">
        <v>19.4</v>
      </c>
      <c r="O28" s="20">
        <v>7</v>
      </c>
    </row>
    <row r="29" s="1" customFormat="1" ht="31" customHeight="1" spans="1:10">
      <c r="A29" s="23" t="s">
        <v>41</v>
      </c>
      <c r="B29" s="4"/>
      <c r="C29" s="1"/>
      <c r="D29" s="1"/>
      <c r="E29" s="1"/>
      <c r="F29" s="1"/>
      <c r="G29" s="1"/>
      <c r="H29" s="1"/>
      <c r="I29" s="1"/>
      <c r="J29" s="5"/>
    </row>
    <row r="30" s="1" customFormat="1" ht="31" customHeight="1" spans="1:10">
      <c r="A30" s="3"/>
      <c r="B30" s="4"/>
      <c r="C30" s="1"/>
      <c r="D30" s="1"/>
      <c r="E30" s="1"/>
      <c r="F30" s="1"/>
      <c r="G30" s="1"/>
      <c r="H30" s="1"/>
      <c r="I30" s="1"/>
      <c r="J30" s="5"/>
    </row>
  </sheetData>
  <mergeCells count="16"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2023-10-03T06:30:16Z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