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 tabRatio="274"/>
  </bookViews>
  <sheets>
    <sheet name="第四批" sheetId="1" r:id="rId1"/>
  </sheets>
  <definedNames>
    <definedName name="_xlnm.Print_Area" localSheetId="0">第四批!$A$1:$T$140</definedName>
    <definedName name="_xlnm.Print_Titles" localSheetId="0">第四批!$3:5</definedName>
  </definedNames>
  <calcPr calcId="144525"/>
  <extLst/>
</workbook>
</file>

<file path=xl/sharedStrings.xml><?xml version="1.0" encoding="utf-8"?>
<sst xmlns="http://schemas.openxmlformats.org/spreadsheetml/2006/main" count="241">
  <si>
    <t>附件1</t>
  </si>
  <si>
    <t>山西省以工代赈示范工程2024年中央预算内投资计划表</t>
  </si>
  <si>
    <t>序号</t>
  </si>
  <si>
    <t>项目名称</t>
  </si>
  <si>
    <t>建设规模汇总</t>
  </si>
  <si>
    <t>建设内容汇总</t>
  </si>
  <si>
    <t>投资类别</t>
  </si>
  <si>
    <t>总投资</t>
  </si>
  <si>
    <t>本次下达投资</t>
  </si>
  <si>
    <t>建设地点</t>
  </si>
  <si>
    <t>部门和地方采取的资金安排方式</t>
  </si>
  <si>
    <t>项目（法人）单位</t>
  </si>
  <si>
    <t>项目责任人</t>
  </si>
  <si>
    <t>日常监管直接责任单位</t>
  </si>
  <si>
    <t>日常监管直接责任单位监管责任人</t>
  </si>
  <si>
    <t>预计带动当地群众务工人数
（非人次）</t>
  </si>
  <si>
    <t>预计发放劳务报酬规模</t>
  </si>
  <si>
    <t>预计培训务工群众人数
（非人次）</t>
  </si>
  <si>
    <t>预计设置公益性岗位个数</t>
  </si>
  <si>
    <t>是否为重点工程配套的以工代赈项目</t>
  </si>
  <si>
    <t>备注</t>
  </si>
  <si>
    <t>市</t>
  </si>
  <si>
    <t>县（市、区）</t>
  </si>
  <si>
    <t>总金额</t>
  </si>
  <si>
    <t>总人数</t>
  </si>
  <si>
    <t>（万元）</t>
  </si>
  <si>
    <t>（人）</t>
  </si>
  <si>
    <t>是/否</t>
  </si>
  <si>
    <t>直接投资</t>
  </si>
  <si>
    <t>中央预算内投资</t>
  </si>
  <si>
    <t>地方预算内投资</t>
  </si>
  <si>
    <t>其他地方财政性建设资金</t>
  </si>
  <si>
    <t>其他投资</t>
  </si>
  <si>
    <t>繁峙县砂河镇山会村农村水利灌溉及道路改造以工代赈项目</t>
  </si>
  <si>
    <t>改建农田水利灌溉管网，更换潜水泵，改造既有道路路面等。</t>
  </si>
  <si>
    <r>
      <rPr>
        <sz val="12"/>
        <color indexed="8"/>
        <rFont val="宋体"/>
        <charset val="134"/>
      </rPr>
      <t>改建农田水利灌溉管网</t>
    </r>
    <r>
      <rPr>
        <sz val="12"/>
        <color indexed="8"/>
        <rFont val="宋体"/>
        <charset val="0"/>
      </rPr>
      <t>36</t>
    </r>
    <r>
      <rPr>
        <sz val="12"/>
        <color indexed="8"/>
        <rFont val="宋体"/>
        <charset val="134"/>
      </rPr>
      <t>公里，更换潜水泵</t>
    </r>
    <r>
      <rPr>
        <sz val="12"/>
        <color indexed="8"/>
        <rFont val="宋体"/>
        <charset val="0"/>
      </rPr>
      <t>12</t>
    </r>
    <r>
      <rPr>
        <sz val="12"/>
        <color indexed="8"/>
        <rFont val="宋体"/>
        <charset val="134"/>
      </rPr>
      <t>台，改造既有道路路面</t>
    </r>
    <r>
      <rPr>
        <sz val="12"/>
        <color indexed="8"/>
        <rFont val="宋体"/>
        <charset val="0"/>
      </rPr>
      <t>31500</t>
    </r>
    <r>
      <rPr>
        <sz val="12"/>
        <color indexed="8"/>
        <rFont val="宋体"/>
        <charset val="134"/>
      </rPr>
      <t>平方米等。</t>
    </r>
  </si>
  <si>
    <t>忻州市</t>
  </si>
  <si>
    <t>繁峙县</t>
  </si>
  <si>
    <t>繁峙县砂河镇人民政府</t>
  </si>
  <si>
    <t>王海凤</t>
  </si>
  <si>
    <t>繁峙县发展和改革局</t>
  </si>
  <si>
    <t>袁绍华</t>
  </si>
  <si>
    <t>否</t>
  </si>
  <si>
    <t>其他地方财政性资金</t>
  </si>
  <si>
    <t>大宁县昕水镇坡角村等三村委以工代赈街巷硬化示范工程</t>
  </si>
  <si>
    <r>
      <rPr>
        <sz val="12"/>
        <color indexed="8"/>
        <rFont val="宋体"/>
        <charset val="134"/>
      </rPr>
      <t>对坡角村、白杜村、麦留村</t>
    </r>
    <r>
      <rPr>
        <sz val="12"/>
        <color indexed="8"/>
        <rFont val="宋体"/>
        <charset val="0"/>
      </rPr>
      <t>3</t>
    </r>
    <r>
      <rPr>
        <sz val="12"/>
        <color indexed="8"/>
        <rFont val="宋体"/>
        <charset val="134"/>
      </rPr>
      <t>个村委</t>
    </r>
    <r>
      <rPr>
        <sz val="12"/>
        <color indexed="8"/>
        <rFont val="宋体"/>
        <charset val="0"/>
      </rPr>
      <t>10</t>
    </r>
    <r>
      <rPr>
        <sz val="12"/>
        <color indexed="8"/>
        <rFont val="宋体"/>
        <charset val="134"/>
      </rPr>
      <t>个自然村巷路进行硬化等。</t>
    </r>
  </si>
  <si>
    <r>
      <rPr>
        <sz val="12"/>
        <color indexed="8"/>
        <rFont val="宋体"/>
        <charset val="134"/>
      </rPr>
      <t>对坡角村、白杜村、麦留村</t>
    </r>
    <r>
      <rPr>
        <sz val="12"/>
        <color indexed="8"/>
        <rFont val="宋体"/>
        <charset val="0"/>
      </rPr>
      <t>3</t>
    </r>
    <r>
      <rPr>
        <sz val="12"/>
        <color indexed="8"/>
        <rFont val="宋体"/>
        <charset val="134"/>
      </rPr>
      <t>个村委</t>
    </r>
    <r>
      <rPr>
        <sz val="12"/>
        <color indexed="8"/>
        <rFont val="宋体"/>
        <charset val="0"/>
      </rPr>
      <t>10</t>
    </r>
    <r>
      <rPr>
        <sz val="12"/>
        <color indexed="8"/>
        <rFont val="宋体"/>
        <charset val="134"/>
      </rPr>
      <t>个自然村巷路进行硬化，硬化巷路</t>
    </r>
    <r>
      <rPr>
        <sz val="12"/>
        <color indexed="8"/>
        <rFont val="宋体"/>
        <charset val="0"/>
      </rPr>
      <t>23361m</t>
    </r>
    <r>
      <rPr>
        <sz val="12"/>
        <color indexed="8"/>
        <rFont val="宋体"/>
        <charset val="134"/>
      </rPr>
      <t>，宽</t>
    </r>
    <r>
      <rPr>
        <sz val="12"/>
        <color indexed="8"/>
        <rFont val="宋体"/>
        <charset val="0"/>
      </rPr>
      <t>2</t>
    </r>
    <r>
      <rPr>
        <sz val="12"/>
        <color indexed="8"/>
        <rFont val="宋体"/>
        <charset val="134"/>
      </rPr>
      <t>～</t>
    </r>
    <r>
      <rPr>
        <sz val="12"/>
        <color indexed="8"/>
        <rFont val="宋体"/>
        <charset val="0"/>
      </rPr>
      <t>5.5m</t>
    </r>
    <r>
      <rPr>
        <sz val="12"/>
        <color indexed="8"/>
        <rFont val="宋体"/>
        <charset val="134"/>
      </rPr>
      <t>，总面积</t>
    </r>
    <r>
      <rPr>
        <sz val="12"/>
        <color indexed="8"/>
        <rFont val="宋体"/>
        <charset val="0"/>
      </rPr>
      <t>65316.8</t>
    </r>
    <r>
      <rPr>
        <sz val="12"/>
        <color indexed="8"/>
        <rFont val="宋体"/>
        <charset val="134"/>
      </rPr>
      <t>㎡等。</t>
    </r>
  </si>
  <si>
    <t>临汾市</t>
  </si>
  <si>
    <t>大宁县</t>
  </si>
  <si>
    <t>大宁县昕水镇人民政府</t>
  </si>
  <si>
    <t>张鑫</t>
  </si>
  <si>
    <t>大宁县发展和改革局</t>
  </si>
  <si>
    <t>张鹏华</t>
  </si>
  <si>
    <t>汾西县永安镇马沟片区综合治理以工代赈示范项目</t>
  </si>
  <si>
    <t>平田整地，营造生态林，栽植苗木，人工种草（紫花苜蓿），田间道路硬化等。</t>
  </si>
  <si>
    <r>
      <rPr>
        <sz val="12"/>
        <color indexed="8"/>
        <rFont val="宋体"/>
        <charset val="134"/>
      </rPr>
      <t>平田整地</t>
    </r>
    <r>
      <rPr>
        <sz val="12"/>
        <color indexed="8"/>
        <rFont val="宋体"/>
        <charset val="0"/>
      </rPr>
      <t>988.6</t>
    </r>
    <r>
      <rPr>
        <sz val="12"/>
        <color indexed="8"/>
        <rFont val="宋体"/>
        <charset val="134"/>
      </rPr>
      <t>亩，营造生态林</t>
    </r>
    <r>
      <rPr>
        <sz val="12"/>
        <color indexed="8"/>
        <rFont val="宋体"/>
        <charset val="0"/>
      </rPr>
      <t>663.26</t>
    </r>
    <r>
      <rPr>
        <sz val="12"/>
        <color indexed="8"/>
        <rFont val="宋体"/>
        <charset val="134"/>
      </rPr>
      <t>亩，栽植苗木共</t>
    </r>
    <r>
      <rPr>
        <sz val="12"/>
        <color indexed="8"/>
        <rFont val="宋体"/>
        <charset val="0"/>
      </rPr>
      <t>72951</t>
    </r>
    <r>
      <rPr>
        <sz val="12"/>
        <color indexed="8"/>
        <rFont val="宋体"/>
        <charset val="134"/>
      </rPr>
      <t>株，人工种草（紫花苜蓿）</t>
    </r>
    <r>
      <rPr>
        <sz val="12"/>
        <color indexed="8"/>
        <rFont val="宋体"/>
        <charset val="0"/>
      </rPr>
      <t>160.85</t>
    </r>
    <r>
      <rPr>
        <sz val="12"/>
        <color indexed="8"/>
        <rFont val="宋体"/>
        <charset val="134"/>
      </rPr>
      <t>亩，田间道路硬化</t>
    </r>
    <r>
      <rPr>
        <sz val="12"/>
        <color indexed="8"/>
        <rFont val="宋体"/>
        <charset val="0"/>
      </rPr>
      <t>2.646km</t>
    </r>
    <r>
      <rPr>
        <sz val="12"/>
        <color indexed="8"/>
        <rFont val="宋体"/>
        <charset val="134"/>
      </rPr>
      <t>等。</t>
    </r>
  </si>
  <si>
    <t>汾西县</t>
  </si>
  <si>
    <t>汾西县永安镇人民政府</t>
  </si>
  <si>
    <t>乔军华</t>
  </si>
  <si>
    <t>汾西县发展和改革局</t>
  </si>
  <si>
    <t>师俊斌</t>
  </si>
  <si>
    <t>浑源县永安镇2024年以工代赈农村基础设施提升项目</t>
  </si>
  <si>
    <t>设置污水管，检查井，化粪池，管道原路面恢复等。</t>
  </si>
  <si>
    <t>DN300HDPE污水管7840m；Φ700检查井300座；100m³化粪池2座；管道原路面恢复19992㎡等。</t>
  </si>
  <si>
    <t>大同市</t>
  </si>
  <si>
    <t>浑源县</t>
  </si>
  <si>
    <t>浑源县永安镇人民政府</t>
  </si>
  <si>
    <t>李翔</t>
  </si>
  <si>
    <t>浑源县发展和改革局</t>
  </si>
  <si>
    <t>李桓</t>
  </si>
  <si>
    <t>宁武县宁化镇2024年以工代赈项目</t>
  </si>
  <si>
    <r>
      <rPr>
        <sz val="12"/>
        <color indexed="8"/>
        <rFont val="宋体"/>
        <charset val="134"/>
      </rPr>
      <t>涉及十个村庄，砌筑护坝，砌筑铅丝笼护堤</t>
    </r>
    <r>
      <rPr>
        <sz val="12"/>
        <color indexed="8"/>
        <rFont val="宋体"/>
        <charset val="0"/>
      </rPr>
      <t xml:space="preserve"> </t>
    </r>
    <r>
      <rPr>
        <sz val="12"/>
        <color indexed="8"/>
        <rFont val="宋体"/>
        <charset val="134"/>
      </rPr>
      <t>，加高原护坝，砌筑桥涵两处等。</t>
    </r>
  </si>
  <si>
    <r>
      <rPr>
        <sz val="12"/>
        <color indexed="8"/>
        <rFont val="宋体"/>
        <charset val="134"/>
      </rPr>
      <t>砌筑护坝共</t>
    </r>
    <r>
      <rPr>
        <sz val="12"/>
        <color indexed="8"/>
        <rFont val="宋体"/>
        <charset val="0"/>
      </rPr>
      <t>8212</t>
    </r>
    <r>
      <rPr>
        <sz val="12"/>
        <color indexed="8"/>
        <rFont val="宋体"/>
        <charset val="134"/>
      </rPr>
      <t>米：1.5米高铅丝笼护堤</t>
    </r>
    <r>
      <rPr>
        <sz val="12"/>
        <color indexed="8"/>
        <rFont val="宋体"/>
        <charset val="0"/>
      </rPr>
      <t>10</t>
    </r>
    <r>
      <rPr>
        <sz val="12"/>
        <color indexed="8"/>
        <rFont val="宋体"/>
        <charset val="134"/>
      </rPr>
      <t>米；</t>
    </r>
    <r>
      <rPr>
        <sz val="12"/>
        <color indexed="8"/>
        <rFont val="宋体"/>
        <charset val="0"/>
      </rPr>
      <t>1</t>
    </r>
    <r>
      <rPr>
        <sz val="12"/>
        <color indexed="8"/>
        <rFont val="宋体"/>
        <charset val="134"/>
      </rPr>
      <t>米高护坝</t>
    </r>
    <r>
      <rPr>
        <sz val="12"/>
        <color indexed="8"/>
        <rFont val="宋体"/>
        <charset val="0"/>
      </rPr>
      <t xml:space="preserve"> 410</t>
    </r>
    <r>
      <rPr>
        <sz val="12"/>
        <color indexed="8"/>
        <rFont val="宋体"/>
        <charset val="134"/>
      </rPr>
      <t>米；</t>
    </r>
    <r>
      <rPr>
        <sz val="12"/>
        <color indexed="8"/>
        <rFont val="宋体"/>
        <charset val="0"/>
      </rPr>
      <t>1.5</t>
    </r>
    <r>
      <rPr>
        <sz val="12"/>
        <color indexed="8"/>
        <rFont val="宋体"/>
        <charset val="134"/>
      </rPr>
      <t>米高护坝</t>
    </r>
    <r>
      <rPr>
        <sz val="12"/>
        <color indexed="8"/>
        <rFont val="宋体"/>
        <charset val="0"/>
      </rPr>
      <t>4957</t>
    </r>
    <r>
      <rPr>
        <sz val="12"/>
        <color indexed="8"/>
        <rFont val="宋体"/>
        <charset val="134"/>
      </rPr>
      <t>米；</t>
    </r>
    <r>
      <rPr>
        <sz val="12"/>
        <color indexed="8"/>
        <rFont val="宋体"/>
        <charset val="0"/>
      </rPr>
      <t>2</t>
    </r>
    <r>
      <rPr>
        <sz val="12"/>
        <color indexed="8"/>
        <rFont val="宋体"/>
        <charset val="134"/>
      </rPr>
      <t>米高护坝</t>
    </r>
    <r>
      <rPr>
        <sz val="12"/>
        <color indexed="8"/>
        <rFont val="宋体"/>
        <charset val="0"/>
      </rPr>
      <t>1200</t>
    </r>
    <r>
      <rPr>
        <sz val="12"/>
        <color indexed="8"/>
        <rFont val="宋体"/>
        <charset val="134"/>
      </rPr>
      <t>米；加高</t>
    </r>
    <r>
      <rPr>
        <sz val="12"/>
        <color indexed="8"/>
        <rFont val="宋体"/>
        <charset val="0"/>
      </rPr>
      <t>0.5</t>
    </r>
    <r>
      <rPr>
        <sz val="12"/>
        <color indexed="8"/>
        <rFont val="宋体"/>
        <charset val="134"/>
      </rPr>
      <t>米原护坝</t>
    </r>
    <r>
      <rPr>
        <sz val="12"/>
        <color indexed="8"/>
        <rFont val="宋体"/>
        <charset val="0"/>
      </rPr>
      <t>1635</t>
    </r>
    <r>
      <rPr>
        <sz val="12"/>
        <color indexed="8"/>
        <rFont val="宋体"/>
        <charset val="134"/>
      </rPr>
      <t>米。砌筑桥涵两处等。</t>
    </r>
  </si>
  <si>
    <t>宁武县</t>
  </si>
  <si>
    <t>宁武县宁化镇人民政府</t>
  </si>
  <si>
    <t>乔建光</t>
  </si>
  <si>
    <t>宁武县发展和改革局</t>
  </si>
  <si>
    <t>吕玉森</t>
  </si>
  <si>
    <t>沁水县张村乡冯村农村基础设施提升改造示范工程</t>
  </si>
  <si>
    <t>污水管网工程、污水处理设施，新建公厕，道路硬化等。</t>
  </si>
  <si>
    <r>
      <rPr>
        <sz val="12"/>
        <color indexed="8"/>
        <rFont val="宋体"/>
        <charset val="134"/>
      </rPr>
      <t>DN300--500 塑料波纹污水管长约</t>
    </r>
    <r>
      <rPr>
        <sz val="12"/>
        <color indexed="8"/>
        <rFont val="宋体"/>
        <charset val="0"/>
      </rPr>
      <t>2144</t>
    </r>
    <r>
      <rPr>
        <sz val="12"/>
        <color indexed="8"/>
        <rFont val="宋体"/>
        <charset val="134"/>
      </rPr>
      <t>米，配建</t>
    </r>
    <r>
      <rPr>
        <sz val="12"/>
        <color indexed="8"/>
        <rFont val="宋体"/>
        <charset val="0"/>
      </rPr>
      <t>1</t>
    </r>
    <r>
      <rPr>
        <sz val="12"/>
        <color indexed="8"/>
        <rFont val="宋体"/>
        <charset val="134"/>
      </rPr>
      <t>套污水处理设施，新建公厕</t>
    </r>
    <r>
      <rPr>
        <sz val="12"/>
        <color indexed="8"/>
        <rFont val="宋体"/>
        <charset val="0"/>
      </rPr>
      <t>3</t>
    </r>
    <r>
      <rPr>
        <sz val="12"/>
        <color indexed="8"/>
        <rFont val="宋体"/>
        <charset val="134"/>
      </rPr>
      <t>座，道路硬化面积21208平方米等。</t>
    </r>
  </si>
  <si>
    <t>晋城市</t>
  </si>
  <si>
    <t>沁水县</t>
  </si>
  <si>
    <t>沁水县张村乡人民政府</t>
  </si>
  <si>
    <t>张杨婷</t>
  </si>
  <si>
    <t>沁水县发展和改革局</t>
  </si>
  <si>
    <t>李柒兵</t>
  </si>
  <si>
    <t>吉县屯里镇五龙宫村以工代赈公益基础设施建设示范项目</t>
  </si>
  <si>
    <t>农田节水灌溉工程、田间路硬化工程等。</t>
  </si>
  <si>
    <t>水源地机井1眼，井深300m；100m³水源蓄水池1座、500m³高位蓄水池1座及配套设施；提水管DN100钢管2000m，输水干管、支管、检查井及配套设施。田间路硬化全长5.483km等。</t>
  </si>
  <si>
    <t>吉县</t>
  </si>
  <si>
    <t>吉县屯里镇人民政府</t>
  </si>
  <si>
    <t>窦亚东</t>
  </si>
  <si>
    <t>吉县发展和改革局</t>
  </si>
  <si>
    <t>于彦山</t>
  </si>
  <si>
    <t>右玉县李达窑乡赵家窑等三村2024年以工代赈平田整地建设项目</t>
  </si>
  <si>
    <t>新建土堤、堤顶设泥结碎石路面、平田整地等。</t>
  </si>
  <si>
    <t>新建土堤8000米，顶宽3米，高1.5米，底宽6.75米；堤顶设20cm厚泥结碎石路面24000m；平田整地1000亩，土方回填166998.24立方米等。</t>
  </si>
  <si>
    <t>朔州市</t>
  </si>
  <si>
    <t>右玉县</t>
  </si>
  <si>
    <t>右玉县李达窑乡人民政府</t>
  </si>
  <si>
    <t>付生伟</t>
  </si>
  <si>
    <t>右玉县发展和改革局</t>
  </si>
  <si>
    <t>马永胜</t>
  </si>
  <si>
    <t>石楼县灵泉镇岔沟村以工代赈河堤建设示范项目</t>
  </si>
  <si>
    <t>新建堤防工程，河道疏浚等。</t>
  </si>
  <si>
    <r>
      <rPr>
        <sz val="12"/>
        <color indexed="8"/>
        <rFont val="宋体"/>
        <charset val="134"/>
      </rPr>
      <t>新建堤防工程</t>
    </r>
    <r>
      <rPr>
        <sz val="12"/>
        <color indexed="8"/>
        <rFont val="宋体"/>
        <charset val="0"/>
      </rPr>
      <t>1130m</t>
    </r>
    <r>
      <rPr>
        <sz val="12"/>
        <color indexed="8"/>
        <rFont val="宋体"/>
        <charset val="134"/>
      </rPr>
      <t>，河道疏浚</t>
    </r>
    <r>
      <rPr>
        <sz val="12"/>
        <color indexed="8"/>
        <rFont val="宋体"/>
        <charset val="0"/>
      </rPr>
      <t>1130m</t>
    </r>
    <r>
      <rPr>
        <sz val="12"/>
        <color indexed="8"/>
        <rFont val="宋体"/>
        <charset val="134"/>
      </rPr>
      <t>等。</t>
    </r>
  </si>
  <si>
    <t>吕梁市</t>
  </si>
  <si>
    <t>石楼县</t>
  </si>
  <si>
    <t>石楼县经济发展服务中心</t>
  </si>
  <si>
    <t>弓明清</t>
  </si>
  <si>
    <t>石楼县发改工信和科技商务局</t>
  </si>
  <si>
    <t>王鹏</t>
  </si>
  <si>
    <t>武乡县故城镇陈村村庄整治提升以工代赈项目</t>
  </si>
  <si>
    <t>河道治理，堤防挡土墙，土方开挖。乡村道路，排水沟等。</t>
  </si>
  <si>
    <r>
      <rPr>
        <sz val="12"/>
        <color indexed="8"/>
        <rFont val="宋体"/>
        <charset val="134"/>
      </rPr>
      <t>河道治理</t>
    </r>
    <r>
      <rPr>
        <sz val="12"/>
        <color indexed="8"/>
        <rFont val="宋体"/>
        <charset val="0"/>
      </rPr>
      <t>1712m</t>
    </r>
    <r>
      <rPr>
        <sz val="12"/>
        <color indexed="8"/>
        <rFont val="宋体"/>
        <charset val="134"/>
      </rPr>
      <t>，淤泥开挖</t>
    </r>
    <r>
      <rPr>
        <sz val="12"/>
        <color indexed="8"/>
        <rFont val="宋体"/>
        <charset val="0"/>
      </rPr>
      <t>10270.0m³</t>
    </r>
    <r>
      <rPr>
        <sz val="12"/>
        <color indexed="8"/>
        <rFont val="宋体"/>
        <charset val="134"/>
      </rPr>
      <t>；堤防挡土墙</t>
    </r>
    <r>
      <rPr>
        <sz val="12"/>
        <color indexed="8"/>
        <rFont val="宋体"/>
        <charset val="0"/>
      </rPr>
      <t>1860m</t>
    </r>
    <r>
      <rPr>
        <sz val="12"/>
        <color indexed="8"/>
        <rFont val="宋体"/>
        <charset val="134"/>
      </rPr>
      <t>，土方开挖</t>
    </r>
    <r>
      <rPr>
        <sz val="12"/>
        <color indexed="8"/>
        <rFont val="宋体"/>
        <charset val="0"/>
      </rPr>
      <t>11610.0m³</t>
    </r>
    <r>
      <rPr>
        <sz val="12"/>
        <color indexed="8"/>
        <rFont val="宋体"/>
        <charset val="134"/>
      </rPr>
      <t>，浆砌石基础</t>
    </r>
    <r>
      <rPr>
        <sz val="12"/>
        <color indexed="8"/>
        <rFont val="宋体"/>
        <charset val="0"/>
      </rPr>
      <t>2520.0m³</t>
    </r>
    <r>
      <rPr>
        <sz val="12"/>
        <color indexed="8"/>
        <rFont val="宋体"/>
        <charset val="134"/>
      </rPr>
      <t>，浆砌石挡墙</t>
    </r>
    <r>
      <rPr>
        <sz val="12"/>
        <color indexed="8"/>
        <rFont val="宋体"/>
        <charset val="0"/>
      </rPr>
      <t>3270m³</t>
    </r>
    <r>
      <rPr>
        <sz val="12"/>
        <color indexed="8"/>
        <rFont val="宋体"/>
        <charset val="134"/>
      </rPr>
      <t>。乡村道路</t>
    </r>
    <r>
      <rPr>
        <sz val="12"/>
        <color indexed="8"/>
        <rFont val="宋体"/>
        <charset val="0"/>
      </rPr>
      <t>320.0m</t>
    </r>
    <r>
      <rPr>
        <sz val="12"/>
        <color indexed="8"/>
        <rFont val="宋体"/>
        <charset val="134"/>
      </rPr>
      <t>，排水沟</t>
    </r>
    <r>
      <rPr>
        <sz val="12"/>
        <color indexed="8"/>
        <rFont val="宋体"/>
        <charset val="0"/>
      </rPr>
      <t>280.0m</t>
    </r>
    <r>
      <rPr>
        <sz val="12"/>
        <color indexed="8"/>
        <rFont val="宋体"/>
        <charset val="134"/>
      </rPr>
      <t>等。</t>
    </r>
  </si>
  <si>
    <t>长治市</t>
  </si>
  <si>
    <t>武乡县</t>
  </si>
  <si>
    <t>武乡县故城镇人民政府</t>
  </si>
  <si>
    <t>杨德鸿</t>
  </si>
  <si>
    <t>武乡县发展改革和科学技术局</t>
  </si>
  <si>
    <t>高俊红</t>
  </si>
  <si>
    <t>交城县水峪贯镇鲁沿村2024年以工代赈项目</t>
  </si>
  <si>
    <t>原有道路改造，新建挡土墙等。</t>
  </si>
  <si>
    <r>
      <rPr>
        <sz val="12"/>
        <color indexed="8"/>
        <rFont val="宋体"/>
        <charset val="134"/>
      </rPr>
      <t>原有道路改造，路线总长</t>
    </r>
    <r>
      <rPr>
        <sz val="12"/>
        <color indexed="8"/>
        <rFont val="宋体"/>
        <charset val="0"/>
      </rPr>
      <t>692m</t>
    </r>
    <r>
      <rPr>
        <sz val="12"/>
        <color indexed="8"/>
        <rFont val="宋体"/>
        <charset val="134"/>
      </rPr>
      <t>，新建挡土墙</t>
    </r>
    <r>
      <rPr>
        <sz val="12"/>
        <color indexed="8"/>
        <rFont val="宋体"/>
        <charset val="0"/>
      </rPr>
      <t xml:space="preserve"> 692m/5268.5m</t>
    </r>
    <r>
      <rPr>
        <sz val="12"/>
        <color indexed="8"/>
        <rFont val="宋体"/>
        <charset val="134"/>
      </rPr>
      <t>³等。</t>
    </r>
  </si>
  <si>
    <t>交城县</t>
  </si>
  <si>
    <t>交城县水峪贯镇人民政府</t>
  </si>
  <si>
    <t>王海钢</t>
  </si>
  <si>
    <t>交城县发展和改革局</t>
  </si>
  <si>
    <t>曹永卫</t>
  </si>
  <si>
    <t>方山县圪洞镇以工代赈田间道路建设项目</t>
  </si>
  <si>
    <t>车道崖田间道路改造，新建挡水墙；建军庄村田间路改造；津良庄田间路改造；西山村新建排水沟等。</t>
  </si>
  <si>
    <r>
      <rPr>
        <sz val="12"/>
        <color indexed="8"/>
        <rFont val="宋体"/>
        <charset val="134"/>
      </rPr>
      <t>车道崖田间道路改造</t>
    </r>
    <r>
      <rPr>
        <sz val="12"/>
        <color indexed="8"/>
        <rFont val="宋体"/>
        <charset val="0"/>
      </rPr>
      <t>2870</t>
    </r>
    <r>
      <rPr>
        <sz val="12"/>
        <color indexed="8"/>
        <rFont val="宋体"/>
        <charset val="134"/>
      </rPr>
      <t>米，新建挡水墙</t>
    </r>
    <r>
      <rPr>
        <sz val="12"/>
        <color indexed="8"/>
        <rFont val="宋体"/>
        <charset val="0"/>
      </rPr>
      <t>2180</t>
    </r>
    <r>
      <rPr>
        <sz val="12"/>
        <color indexed="8"/>
        <rFont val="宋体"/>
        <charset val="134"/>
      </rPr>
      <t>米；建军庄村田间路改造</t>
    </r>
    <r>
      <rPr>
        <sz val="12"/>
        <color indexed="8"/>
        <rFont val="宋体"/>
        <charset val="0"/>
      </rPr>
      <t>3500</t>
    </r>
    <r>
      <rPr>
        <sz val="12"/>
        <color indexed="8"/>
        <rFont val="宋体"/>
        <charset val="134"/>
      </rPr>
      <t>米；津良庄田间路改造</t>
    </r>
    <r>
      <rPr>
        <sz val="12"/>
        <color indexed="8"/>
        <rFont val="宋体"/>
        <charset val="0"/>
      </rPr>
      <t>4200</t>
    </r>
    <r>
      <rPr>
        <sz val="12"/>
        <color indexed="8"/>
        <rFont val="宋体"/>
        <charset val="134"/>
      </rPr>
      <t>米；西山村新建排水沟</t>
    </r>
    <r>
      <rPr>
        <sz val="12"/>
        <color indexed="8"/>
        <rFont val="宋体"/>
        <charset val="0"/>
      </rPr>
      <t>4000</t>
    </r>
    <r>
      <rPr>
        <sz val="12"/>
        <color indexed="8"/>
        <rFont val="宋体"/>
        <charset val="134"/>
      </rPr>
      <t>米等。</t>
    </r>
  </si>
  <si>
    <t>方山县</t>
  </si>
  <si>
    <t>方山县圪洞镇人民政府</t>
  </si>
  <si>
    <t>薛颖</t>
  </si>
  <si>
    <t>方山县发展和改革局</t>
  </si>
  <si>
    <t>王国锋</t>
  </si>
  <si>
    <t>陵川县六泉乡大王村以工代赈（金风天翼100MW风力发电项目连接线）道路建设工程</t>
  </si>
  <si>
    <t>新建水泥道路，配套供水管道、浆砌石护坡、排水渠等设施等。</t>
  </si>
  <si>
    <r>
      <rPr>
        <sz val="12"/>
        <color indexed="8"/>
        <rFont val="宋体"/>
        <charset val="134"/>
      </rPr>
      <t>新建水泥道路全长</t>
    </r>
    <r>
      <rPr>
        <sz val="12"/>
        <color indexed="8"/>
        <rFont val="宋体"/>
        <charset val="0"/>
      </rPr>
      <t>2.769</t>
    </r>
    <r>
      <rPr>
        <sz val="12"/>
        <color indexed="8"/>
        <rFont val="宋体"/>
        <charset val="134"/>
      </rPr>
      <t>公里、宽度</t>
    </r>
    <r>
      <rPr>
        <sz val="12"/>
        <color indexed="8"/>
        <rFont val="宋体"/>
        <charset val="0"/>
      </rPr>
      <t>4-5</t>
    </r>
    <r>
      <rPr>
        <sz val="12"/>
        <color indexed="8"/>
        <rFont val="宋体"/>
        <charset val="134"/>
      </rPr>
      <t>米、厚度</t>
    </r>
    <r>
      <rPr>
        <sz val="12"/>
        <color indexed="8"/>
        <rFont val="宋体"/>
        <charset val="0"/>
      </rPr>
      <t>18</t>
    </r>
    <r>
      <rPr>
        <sz val="12"/>
        <color indexed="8"/>
        <rFont val="宋体"/>
        <charset val="134"/>
      </rPr>
      <t>厘米，配套供水管道、浆砌石护坡、排水渠等设施等。</t>
    </r>
  </si>
  <si>
    <t>陵川县</t>
  </si>
  <si>
    <t>陵川县六泉乡人民政府</t>
  </si>
  <si>
    <t>申君良</t>
  </si>
  <si>
    <t>陵川县发展和改革局</t>
  </si>
  <si>
    <t>段永革</t>
  </si>
  <si>
    <t>临县玉坪乡李家塔等5村水毁防护堤建设项目</t>
  </si>
  <si>
    <t>建设水毁防护堤等。开挖土方、浆砌块石、浆砌片石、土方回填压实、河道整理等。</t>
  </si>
  <si>
    <t>建设水毁防护堤2000米等。开挖土方55496m³，M7.5浆砌块石6604m³，M7.5浆砌片石15430m³，土方回填压实36269m³，河道整理20000㎡等。</t>
  </si>
  <si>
    <t>临县</t>
  </si>
  <si>
    <t>临县玉坪乡人民政府</t>
  </si>
  <si>
    <t>刘焘焘</t>
  </si>
  <si>
    <t>临县以工代赈办公室</t>
  </si>
  <si>
    <t>李桃林</t>
  </si>
  <si>
    <r>
      <rPr>
        <sz val="12"/>
        <color indexed="8"/>
        <rFont val="宋体"/>
        <charset val="134"/>
      </rPr>
      <t>壶关县大峡谷镇</t>
    </r>
    <r>
      <rPr>
        <sz val="12"/>
        <color indexed="8"/>
        <rFont val="宋体"/>
        <charset val="0"/>
      </rPr>
      <t>2024</t>
    </r>
    <r>
      <rPr>
        <sz val="12"/>
        <color indexed="8"/>
        <rFont val="宋体"/>
        <charset val="134"/>
      </rPr>
      <t>年以工代赈基础设施提升项目</t>
    </r>
  </si>
  <si>
    <t>桥上村新建污水管网、挡墙；南岭村道路硬化；红豆峡村道路硬化等。</t>
  </si>
  <si>
    <r>
      <rPr>
        <sz val="12"/>
        <color indexed="8"/>
        <rFont val="宋体"/>
        <charset val="134"/>
      </rPr>
      <t>桥上村新建污水管网</t>
    </r>
    <r>
      <rPr>
        <sz val="12"/>
        <color indexed="8"/>
        <rFont val="宋体"/>
        <charset val="0"/>
      </rPr>
      <t>5000m</t>
    </r>
    <r>
      <rPr>
        <sz val="12"/>
        <color indexed="8"/>
        <rFont val="宋体"/>
        <charset val="134"/>
      </rPr>
      <t>，新建挡墙</t>
    </r>
    <r>
      <rPr>
        <sz val="12"/>
        <color indexed="8"/>
        <rFont val="宋体"/>
        <charset val="0"/>
      </rPr>
      <t>1564.50m³</t>
    </r>
    <r>
      <rPr>
        <sz val="12"/>
        <color indexed="8"/>
        <rFont val="宋体"/>
        <charset val="134"/>
      </rPr>
      <t>；南岭村道路硬化</t>
    </r>
    <r>
      <rPr>
        <sz val="12"/>
        <color indexed="8"/>
        <rFont val="宋体"/>
        <charset val="0"/>
      </rPr>
      <t>15000</t>
    </r>
    <r>
      <rPr>
        <sz val="12"/>
        <color indexed="8"/>
        <rFont val="宋体"/>
        <charset val="134"/>
      </rPr>
      <t>㎡；红豆峡村道路硬化</t>
    </r>
    <r>
      <rPr>
        <sz val="12"/>
        <color indexed="8"/>
        <rFont val="宋体"/>
        <charset val="0"/>
      </rPr>
      <t>1800</t>
    </r>
    <r>
      <rPr>
        <sz val="12"/>
        <color indexed="8"/>
        <rFont val="宋体"/>
        <charset val="134"/>
      </rPr>
      <t>㎡等。</t>
    </r>
  </si>
  <si>
    <t>壶关县</t>
  </si>
  <si>
    <t>壶关县大峡谷镇人民政府</t>
  </si>
  <si>
    <t>吴彩丽</t>
  </si>
  <si>
    <t>壶关县发展改革和科学技术局</t>
  </si>
  <si>
    <t>宋晓君</t>
  </si>
  <si>
    <t>武乡县监漳镇下北漳村以工代赈项目</t>
  </si>
  <si>
    <t>新建护坡工程，村内原有路面改造，新建村西侧小广场，排水渠工程等。</t>
  </si>
  <si>
    <r>
      <rPr>
        <sz val="12"/>
        <color indexed="8"/>
        <rFont val="宋体"/>
        <charset val="134"/>
      </rPr>
      <t>新建护坡工程长</t>
    </r>
    <r>
      <rPr>
        <sz val="12"/>
        <color indexed="8"/>
        <rFont val="宋体"/>
        <charset val="0"/>
      </rPr>
      <t>900m</t>
    </r>
    <r>
      <rPr>
        <sz val="12"/>
        <color indexed="8"/>
        <rFont val="宋体"/>
        <charset val="134"/>
      </rPr>
      <t>，共</t>
    </r>
    <r>
      <rPr>
        <sz val="12"/>
        <color indexed="8"/>
        <rFont val="宋体"/>
        <charset val="0"/>
      </rPr>
      <t>12</t>
    </r>
    <r>
      <rPr>
        <sz val="12"/>
        <color indexed="8"/>
        <rFont val="宋体"/>
        <charset val="134"/>
      </rPr>
      <t>处；村内原有路面改造包括村内道路长</t>
    </r>
    <r>
      <rPr>
        <sz val="12"/>
        <color indexed="8"/>
        <rFont val="宋体"/>
        <charset val="0"/>
      </rPr>
      <t>680m</t>
    </r>
    <r>
      <rPr>
        <sz val="12"/>
        <color indexed="8"/>
        <rFont val="宋体"/>
        <charset val="134"/>
      </rPr>
      <t>，入村道路长</t>
    </r>
    <r>
      <rPr>
        <sz val="12"/>
        <color indexed="8"/>
        <rFont val="宋体"/>
        <charset val="0"/>
      </rPr>
      <t>1150m</t>
    </r>
    <r>
      <rPr>
        <sz val="12"/>
        <color indexed="8"/>
        <rFont val="宋体"/>
        <charset val="134"/>
      </rPr>
      <t>；新建村西侧小广场</t>
    </r>
    <r>
      <rPr>
        <sz val="12"/>
        <color indexed="8"/>
        <rFont val="宋体"/>
        <charset val="0"/>
      </rPr>
      <t>2100</t>
    </r>
    <r>
      <rPr>
        <sz val="12"/>
        <color indexed="8"/>
        <rFont val="宋体"/>
        <charset val="134"/>
      </rPr>
      <t>㎡；排水渠工程长</t>
    </r>
    <r>
      <rPr>
        <sz val="12"/>
        <color indexed="8"/>
        <rFont val="宋体"/>
        <charset val="0"/>
      </rPr>
      <t>900m</t>
    </r>
    <r>
      <rPr>
        <sz val="12"/>
        <color indexed="8"/>
        <rFont val="宋体"/>
        <charset val="134"/>
      </rPr>
      <t>等。</t>
    </r>
  </si>
  <si>
    <t>武乡县监漳镇人民政府</t>
  </si>
  <si>
    <t>李明</t>
  </si>
  <si>
    <t>阳高县罗文皂镇2024年以工代赈项目</t>
  </si>
  <si>
    <t>新建浆砌石提防，河道疏浚等。</t>
  </si>
  <si>
    <r>
      <rPr>
        <sz val="12"/>
        <color indexed="8"/>
        <rFont val="宋体"/>
        <charset val="134"/>
      </rPr>
      <t>新建浆砌石提防</t>
    </r>
    <r>
      <rPr>
        <sz val="12"/>
        <color indexed="8"/>
        <rFont val="宋体"/>
        <charset val="0"/>
      </rPr>
      <t>1826</t>
    </r>
    <r>
      <rPr>
        <sz val="12"/>
        <color indexed="8"/>
        <rFont val="宋体"/>
        <charset val="134"/>
      </rPr>
      <t>米，河道疏浚</t>
    </r>
    <r>
      <rPr>
        <sz val="12"/>
        <color indexed="8"/>
        <rFont val="宋体"/>
        <charset val="0"/>
      </rPr>
      <t>913</t>
    </r>
    <r>
      <rPr>
        <sz val="12"/>
        <color indexed="8"/>
        <rFont val="宋体"/>
        <charset val="134"/>
      </rPr>
      <t>米等。</t>
    </r>
  </si>
  <si>
    <t>阳高县</t>
  </si>
  <si>
    <t>阳高县罗文皂镇人民政府</t>
  </si>
  <si>
    <t>董伟强</t>
  </si>
  <si>
    <t>阳高县发展和改革局</t>
  </si>
  <si>
    <t>李晓强</t>
  </si>
  <si>
    <t>和顺县喂马乡河绪村以工代赈河道综合治理项目</t>
  </si>
  <si>
    <t>扩建护地坝，河道清淤，河道拓宽等。</t>
  </si>
  <si>
    <r>
      <rPr>
        <sz val="12"/>
        <color indexed="8"/>
        <rFont val="宋体"/>
        <charset val="134"/>
      </rPr>
      <t>扩建护地坝</t>
    </r>
    <r>
      <rPr>
        <sz val="12"/>
        <color indexed="8"/>
        <rFont val="宋体"/>
        <charset val="0"/>
      </rPr>
      <t>830</t>
    </r>
    <r>
      <rPr>
        <sz val="12"/>
        <color indexed="8"/>
        <rFont val="宋体"/>
        <charset val="134"/>
      </rPr>
      <t>米，河道清淤</t>
    </r>
    <r>
      <rPr>
        <sz val="12"/>
        <color indexed="8"/>
        <rFont val="宋体"/>
        <charset val="0"/>
      </rPr>
      <t>3680</t>
    </r>
    <r>
      <rPr>
        <sz val="12"/>
        <color indexed="8"/>
        <rFont val="宋体"/>
        <charset val="134"/>
      </rPr>
      <t>立方米，河道拓宽</t>
    </r>
    <r>
      <rPr>
        <sz val="12"/>
        <color indexed="8"/>
        <rFont val="宋体"/>
        <charset val="0"/>
      </rPr>
      <t>200</t>
    </r>
    <r>
      <rPr>
        <sz val="12"/>
        <color indexed="8"/>
        <rFont val="宋体"/>
        <charset val="134"/>
      </rPr>
      <t>米等。</t>
    </r>
  </si>
  <si>
    <t>晋中市</t>
  </si>
  <si>
    <t>和顺县</t>
  </si>
  <si>
    <t>和顺县喂马乡人民政府</t>
  </si>
  <si>
    <t>杜旭</t>
  </si>
  <si>
    <t>和顺县发展改革和科技局</t>
  </si>
  <si>
    <t>刘丽军</t>
  </si>
  <si>
    <r>
      <rPr>
        <sz val="12"/>
        <color indexed="8"/>
        <rFont val="宋体"/>
        <charset val="134"/>
      </rPr>
      <t>平陆县杜马乡以工代赈</t>
    </r>
    <r>
      <rPr>
        <sz val="12"/>
        <color indexed="8"/>
        <rFont val="宋体"/>
        <charset val="0"/>
      </rPr>
      <t>“</t>
    </r>
    <r>
      <rPr>
        <sz val="12"/>
        <color indexed="8"/>
        <rFont val="宋体"/>
        <charset val="134"/>
      </rPr>
      <t>黄河谣</t>
    </r>
    <r>
      <rPr>
        <sz val="12"/>
        <color indexed="8"/>
        <rFont val="宋体"/>
        <charset val="0"/>
      </rPr>
      <t>”</t>
    </r>
    <r>
      <rPr>
        <sz val="12"/>
        <color indexed="8"/>
        <rFont val="宋体"/>
        <charset val="134"/>
      </rPr>
      <t>民俗文化园基础设施配套项目</t>
    </r>
  </si>
  <si>
    <t>建设干道、观景步道、采摘步道，场地硬化及附属设施；改造给水管，建设排水管及设施；边坡治理等。</t>
  </si>
  <si>
    <r>
      <rPr>
        <sz val="12"/>
        <color indexed="8"/>
        <rFont val="宋体"/>
        <charset val="134"/>
      </rPr>
      <t>干道2300</t>
    </r>
    <r>
      <rPr>
        <sz val="12"/>
        <color indexed="8"/>
        <rFont val="宋体"/>
        <charset val="0"/>
      </rPr>
      <t>m</t>
    </r>
    <r>
      <rPr>
        <sz val="12"/>
        <color indexed="8"/>
        <rFont val="宋体"/>
        <charset val="134"/>
      </rPr>
      <t>，步道3</t>
    </r>
    <r>
      <rPr>
        <sz val="12"/>
        <color indexed="8"/>
        <rFont val="宋体"/>
        <charset val="0"/>
      </rPr>
      <t>570m</t>
    </r>
    <r>
      <rPr>
        <sz val="12"/>
        <color indexed="8"/>
        <rFont val="宋体"/>
        <charset val="134"/>
      </rPr>
      <t>，场地硬化</t>
    </r>
    <r>
      <rPr>
        <sz val="12"/>
        <color indexed="8"/>
        <rFont val="宋体"/>
        <charset val="0"/>
      </rPr>
      <t>1000</t>
    </r>
    <r>
      <rPr>
        <sz val="12"/>
        <color indexed="8"/>
        <rFont val="宋体"/>
        <charset val="134"/>
      </rPr>
      <t>㎡；给水管3705</t>
    </r>
    <r>
      <rPr>
        <sz val="12"/>
        <color indexed="8"/>
        <rFont val="宋体"/>
        <charset val="0"/>
      </rPr>
      <t>m</t>
    </r>
    <r>
      <rPr>
        <sz val="12"/>
        <color indexed="8"/>
        <rFont val="宋体"/>
        <charset val="134"/>
      </rPr>
      <t>；排水管3980</t>
    </r>
    <r>
      <rPr>
        <sz val="12"/>
        <color indexed="8"/>
        <rFont val="宋体"/>
        <charset val="0"/>
      </rPr>
      <t>m</t>
    </r>
    <r>
      <rPr>
        <sz val="12"/>
        <color indexed="8"/>
        <rFont val="宋体"/>
        <charset val="134"/>
      </rPr>
      <t>，污水收集池</t>
    </r>
    <r>
      <rPr>
        <sz val="12"/>
        <color indexed="8"/>
        <rFont val="宋体"/>
        <charset val="0"/>
      </rPr>
      <t>1</t>
    </r>
    <r>
      <rPr>
        <sz val="12"/>
        <color indexed="8"/>
        <rFont val="宋体"/>
        <charset val="134"/>
      </rPr>
      <t>座；电力电缆</t>
    </r>
    <r>
      <rPr>
        <sz val="12"/>
        <color indexed="8"/>
        <rFont val="宋体"/>
        <charset val="0"/>
      </rPr>
      <t>6000m</t>
    </r>
    <r>
      <rPr>
        <sz val="12"/>
        <color indexed="8"/>
        <rFont val="宋体"/>
        <charset val="134"/>
      </rPr>
      <t>等；边坡治理</t>
    </r>
    <r>
      <rPr>
        <sz val="12"/>
        <color indexed="8"/>
        <rFont val="宋体"/>
        <charset val="0"/>
      </rPr>
      <t>90m</t>
    </r>
    <r>
      <rPr>
        <sz val="12"/>
        <color indexed="8"/>
        <rFont val="宋体"/>
        <charset val="134"/>
      </rPr>
      <t>等。</t>
    </r>
  </si>
  <si>
    <t>运城市</t>
  </si>
  <si>
    <t>平陆县</t>
  </si>
  <si>
    <t>平遥县杜马乡人民政府</t>
  </si>
  <si>
    <t>王磊</t>
  </si>
  <si>
    <t>平遥县发展和改革局</t>
  </si>
  <si>
    <t>杨彦超</t>
  </si>
  <si>
    <t>岢岚县岚漪镇乔家湾村2024年以工代赈基础设施建设工程项目</t>
  </si>
  <si>
    <t>下石沟村新建堤防，修复部分堤防，河道疏浚；乔家湾村新建堤防，河道疏浚等。</t>
  </si>
  <si>
    <r>
      <rPr>
        <sz val="12"/>
        <color indexed="8"/>
        <rFont val="宋体"/>
        <charset val="134"/>
      </rPr>
      <t>下石沟村新建堤防</t>
    </r>
    <r>
      <rPr>
        <sz val="12"/>
        <color indexed="8"/>
        <rFont val="宋体"/>
        <charset val="0"/>
      </rPr>
      <t>1180m</t>
    </r>
    <r>
      <rPr>
        <sz val="12"/>
        <color indexed="8"/>
        <rFont val="宋体"/>
        <charset val="134"/>
      </rPr>
      <t>，修复部分堤防</t>
    </r>
    <r>
      <rPr>
        <sz val="12"/>
        <color indexed="8"/>
        <rFont val="宋体"/>
        <charset val="0"/>
      </rPr>
      <t>140m</t>
    </r>
    <r>
      <rPr>
        <sz val="12"/>
        <color indexed="8"/>
        <rFont val="宋体"/>
        <charset val="134"/>
      </rPr>
      <t>，河道疏浚</t>
    </r>
    <r>
      <rPr>
        <sz val="12"/>
        <color indexed="8"/>
        <rFont val="宋体"/>
        <charset val="0"/>
      </rPr>
      <t>400m</t>
    </r>
    <r>
      <rPr>
        <sz val="12"/>
        <color indexed="8"/>
        <rFont val="宋体"/>
        <charset val="134"/>
      </rPr>
      <t>；乔家湾村新建堤防</t>
    </r>
    <r>
      <rPr>
        <sz val="12"/>
        <color indexed="8"/>
        <rFont val="宋体"/>
        <charset val="0"/>
      </rPr>
      <t>1490m</t>
    </r>
    <r>
      <rPr>
        <sz val="12"/>
        <color indexed="8"/>
        <rFont val="宋体"/>
        <charset val="134"/>
      </rPr>
      <t>，河道疏浚</t>
    </r>
    <r>
      <rPr>
        <sz val="12"/>
        <color indexed="8"/>
        <rFont val="宋体"/>
        <charset val="0"/>
      </rPr>
      <t>400m</t>
    </r>
    <r>
      <rPr>
        <sz val="12"/>
        <color indexed="8"/>
        <rFont val="宋体"/>
        <charset val="134"/>
      </rPr>
      <t>等。</t>
    </r>
  </si>
  <si>
    <t>岢岚县</t>
  </si>
  <si>
    <t>岢岚县岚漪镇人民政府</t>
  </si>
  <si>
    <t>秦伟</t>
  </si>
  <si>
    <t>岢岚县发展和改革局</t>
  </si>
  <si>
    <t>赵凤章</t>
  </si>
  <si>
    <t>是</t>
  </si>
  <si>
    <t>陵川县杨村镇东掌村以工代赈村内基础设施提升改造示范工程</t>
  </si>
  <si>
    <t>新建水泥道路，配套地下管网设施，人居环境整治等。</t>
  </si>
  <si>
    <r>
      <rPr>
        <sz val="12"/>
        <color indexed="8"/>
        <rFont val="宋体"/>
        <charset val="134"/>
      </rPr>
      <t>新建全长</t>
    </r>
    <r>
      <rPr>
        <sz val="12"/>
        <color indexed="8"/>
        <rFont val="宋体"/>
        <charset val="0"/>
      </rPr>
      <t>2.23</t>
    </r>
    <r>
      <rPr>
        <sz val="12"/>
        <color indexed="8"/>
        <rFont val="宋体"/>
        <charset val="134"/>
      </rPr>
      <t>公里、宽度</t>
    </r>
    <r>
      <rPr>
        <sz val="12"/>
        <color indexed="8"/>
        <rFont val="宋体"/>
        <charset val="0"/>
      </rPr>
      <t>4.5</t>
    </r>
    <r>
      <rPr>
        <sz val="12"/>
        <color indexed="8"/>
        <rFont val="宋体"/>
        <charset val="134"/>
      </rPr>
      <t>米、厚度</t>
    </r>
    <r>
      <rPr>
        <sz val="12"/>
        <color indexed="8"/>
        <rFont val="宋体"/>
        <charset val="0"/>
      </rPr>
      <t>20</t>
    </r>
    <r>
      <rPr>
        <sz val="12"/>
        <color indexed="8"/>
        <rFont val="宋体"/>
        <charset val="134"/>
      </rPr>
      <t>厘米混凝土路道路等。</t>
    </r>
  </si>
  <si>
    <t>陵川县杨村镇人民政府</t>
  </si>
  <si>
    <t>司明明</t>
  </si>
  <si>
    <t>肖新德</t>
  </si>
  <si>
    <t>和顺县青城镇当城和井洼村以工代赈村庄整治提升工程</t>
  </si>
  <si>
    <t>当城村、井洼村路面硬化工程，排水管道建设，危桥改造等。</t>
  </si>
  <si>
    <r>
      <rPr>
        <sz val="12"/>
        <color indexed="8"/>
        <rFont val="宋体"/>
        <charset val="134"/>
      </rPr>
      <t>路面硬化</t>
    </r>
    <r>
      <rPr>
        <sz val="12"/>
        <color indexed="8"/>
        <rFont val="宋体"/>
        <charset val="0"/>
      </rPr>
      <t>25328</t>
    </r>
    <r>
      <rPr>
        <sz val="12"/>
        <color indexed="8"/>
        <rFont val="宋体"/>
        <charset val="134"/>
      </rPr>
      <t>平方米，排水管道</t>
    </r>
    <r>
      <rPr>
        <sz val="12"/>
        <color indexed="8"/>
        <rFont val="宋体"/>
        <charset val="0"/>
      </rPr>
      <t xml:space="preserve">2392 </t>
    </r>
    <r>
      <rPr>
        <sz val="12"/>
        <color indexed="8"/>
        <rFont val="宋体"/>
        <charset val="134"/>
      </rPr>
      <t>米，危桥改造</t>
    </r>
    <r>
      <rPr>
        <sz val="12"/>
        <color indexed="8"/>
        <rFont val="宋体"/>
        <charset val="0"/>
      </rPr>
      <t>3</t>
    </r>
    <r>
      <rPr>
        <sz val="12"/>
        <color indexed="8"/>
        <rFont val="宋体"/>
        <charset val="134"/>
      </rPr>
      <t>座等。</t>
    </r>
  </si>
  <si>
    <t>和顺县青城镇人民政府</t>
  </si>
  <si>
    <t>任晋川</t>
  </si>
  <si>
    <t>和顺县发展改革局</t>
  </si>
  <si>
    <t>武乡县故城镇2024年以工代赈基础设施建设项目</t>
  </si>
  <si>
    <t>新建堤坝，道路硬化，新建排水边沟等。</t>
  </si>
  <si>
    <r>
      <rPr>
        <sz val="12"/>
        <color indexed="8"/>
        <rFont val="宋体"/>
        <charset val="134"/>
      </rPr>
      <t>新建堤坝</t>
    </r>
    <r>
      <rPr>
        <sz val="12"/>
        <color indexed="8"/>
        <rFont val="宋体"/>
        <charset val="0"/>
      </rPr>
      <t>10725m³</t>
    </r>
    <r>
      <rPr>
        <sz val="12"/>
        <color indexed="8"/>
        <rFont val="宋体"/>
        <charset val="134"/>
      </rPr>
      <t>，约</t>
    </r>
    <r>
      <rPr>
        <sz val="12"/>
        <color indexed="8"/>
        <rFont val="宋体"/>
        <charset val="0"/>
      </rPr>
      <t>1.95km</t>
    </r>
    <r>
      <rPr>
        <sz val="12"/>
        <color indexed="8"/>
        <rFont val="宋体"/>
        <charset val="134"/>
      </rPr>
      <t>；道路硬化</t>
    </r>
    <r>
      <rPr>
        <sz val="12"/>
        <color indexed="8"/>
        <rFont val="宋体"/>
        <charset val="0"/>
      </rPr>
      <t>2200m²</t>
    </r>
    <r>
      <rPr>
        <sz val="12"/>
        <color indexed="8"/>
        <rFont val="宋体"/>
        <charset val="134"/>
      </rPr>
      <t>，硬化道路宽</t>
    </r>
    <r>
      <rPr>
        <sz val="12"/>
        <color indexed="8"/>
        <rFont val="宋体"/>
        <charset val="0"/>
      </rPr>
      <t>4m</t>
    </r>
    <r>
      <rPr>
        <sz val="12"/>
        <color indexed="8"/>
        <rFont val="宋体"/>
        <charset val="134"/>
      </rPr>
      <t>，长</t>
    </r>
    <r>
      <rPr>
        <sz val="12"/>
        <color indexed="8"/>
        <rFont val="宋体"/>
        <charset val="0"/>
      </rPr>
      <t>550m</t>
    </r>
    <r>
      <rPr>
        <sz val="12"/>
        <color indexed="8"/>
        <rFont val="宋体"/>
        <charset val="134"/>
      </rPr>
      <t>；新建排水边沟</t>
    </r>
    <r>
      <rPr>
        <sz val="12"/>
        <color indexed="8"/>
        <rFont val="宋体"/>
        <charset val="0"/>
      </rPr>
      <t>550m</t>
    </r>
    <r>
      <rPr>
        <sz val="12"/>
        <color indexed="8"/>
        <rFont val="宋体"/>
        <charset val="134"/>
      </rPr>
      <t>等。</t>
    </r>
  </si>
  <si>
    <t>沁县定昌镇上北里、良楼沟、红坡三村以工代赈示范工程建设项目</t>
  </si>
  <si>
    <t>街巷硬化、排水渠和护坡砌筑、生态植草护坡等。</t>
  </si>
  <si>
    <r>
      <rPr>
        <sz val="12"/>
        <color indexed="8"/>
        <rFont val="宋体"/>
        <charset val="134"/>
      </rPr>
      <t>街巷硬化</t>
    </r>
    <r>
      <rPr>
        <sz val="12"/>
        <color indexed="8"/>
        <rFont val="宋体"/>
        <charset val="0"/>
      </rPr>
      <t>47270</t>
    </r>
    <r>
      <rPr>
        <sz val="12"/>
        <color indexed="8"/>
        <rFont val="宋体"/>
        <charset val="134"/>
      </rPr>
      <t>平方米；排水渠砌筑</t>
    </r>
    <r>
      <rPr>
        <sz val="12"/>
        <color indexed="8"/>
        <rFont val="宋体"/>
        <charset val="0"/>
      </rPr>
      <t>2005</t>
    </r>
    <r>
      <rPr>
        <sz val="12"/>
        <color indexed="8"/>
        <rFont val="宋体"/>
        <charset val="134"/>
      </rPr>
      <t>米；浆砌石护坡砌筑</t>
    </r>
    <r>
      <rPr>
        <sz val="12"/>
        <color indexed="8"/>
        <rFont val="宋体"/>
        <charset val="0"/>
      </rPr>
      <t>853.3</t>
    </r>
    <r>
      <rPr>
        <sz val="12"/>
        <color indexed="8"/>
        <rFont val="宋体"/>
        <charset val="134"/>
      </rPr>
      <t>立方米，生态植草护坡</t>
    </r>
    <r>
      <rPr>
        <sz val="12"/>
        <color indexed="8"/>
        <rFont val="宋体"/>
        <charset val="0"/>
      </rPr>
      <t>525</t>
    </r>
    <r>
      <rPr>
        <sz val="12"/>
        <color indexed="8"/>
        <rFont val="宋体"/>
        <charset val="134"/>
      </rPr>
      <t>平方米等。</t>
    </r>
  </si>
  <si>
    <t>沁县</t>
  </si>
  <si>
    <t>沁县定昌镇人民政府</t>
  </si>
  <si>
    <t>郜飞</t>
  </si>
  <si>
    <t>沁县发展改革和科学技术局</t>
  </si>
  <si>
    <t>孙利青</t>
  </si>
  <si>
    <t>左权县石匣乡店上村以工代赈基础设施建设项目</t>
  </si>
  <si>
    <t>路面硬化工程，修筑漫水桥、挡墙，河道清淤等。</t>
  </si>
  <si>
    <r>
      <rPr>
        <sz val="12"/>
        <color indexed="8"/>
        <rFont val="宋体"/>
        <charset val="134"/>
      </rPr>
      <t>村内主街道及进村道路路面铺设1300m，修漫水桥</t>
    </r>
    <r>
      <rPr>
        <sz val="12"/>
        <color indexed="8"/>
        <rFont val="宋体"/>
        <charset val="0"/>
      </rPr>
      <t>2</t>
    </r>
    <r>
      <rPr>
        <sz val="12"/>
        <color indexed="8"/>
        <rFont val="宋体"/>
        <charset val="134"/>
      </rPr>
      <t>座，筑挡墙</t>
    </r>
    <r>
      <rPr>
        <sz val="12"/>
        <color indexed="8"/>
        <rFont val="宋体"/>
        <charset val="0"/>
      </rPr>
      <t>195</t>
    </r>
    <r>
      <rPr>
        <sz val="12"/>
        <color indexed="8"/>
        <rFont val="宋体"/>
        <charset val="134"/>
      </rPr>
      <t>米，河道清淤</t>
    </r>
    <r>
      <rPr>
        <sz val="12"/>
        <color indexed="8"/>
        <rFont val="宋体"/>
        <charset val="0"/>
      </rPr>
      <t>2250</t>
    </r>
    <r>
      <rPr>
        <sz val="12"/>
        <color indexed="8"/>
        <rFont val="宋体"/>
        <charset val="134"/>
      </rPr>
      <t>立方米等。</t>
    </r>
  </si>
  <si>
    <t>左权县</t>
  </si>
  <si>
    <t>左权县石匣乡人民政府</t>
  </si>
  <si>
    <t>刘立斌</t>
  </si>
  <si>
    <t>左权县发展改革和科技局</t>
  </si>
  <si>
    <t>郝建忠</t>
  </si>
  <si>
    <t>兴县蔚汾河奥家湾乡河道治理工程</t>
  </si>
  <si>
    <t>河道治理，新建堤防等。</t>
  </si>
  <si>
    <r>
      <rPr>
        <sz val="12"/>
        <color indexed="8"/>
        <rFont val="宋体"/>
        <charset val="134"/>
      </rPr>
      <t>河道治理</t>
    </r>
    <r>
      <rPr>
        <sz val="12"/>
        <color indexed="8"/>
        <rFont val="宋体"/>
        <charset val="0"/>
      </rPr>
      <t>1103m</t>
    </r>
    <r>
      <rPr>
        <sz val="12"/>
        <color indexed="8"/>
        <rFont val="宋体"/>
        <charset val="134"/>
      </rPr>
      <t>（其中，蔚汾河801m，康家沟302m）；新建堤防</t>
    </r>
    <r>
      <rPr>
        <sz val="12"/>
        <color indexed="8"/>
        <rFont val="宋体"/>
        <charset val="0"/>
      </rPr>
      <t>1428m</t>
    </r>
    <r>
      <rPr>
        <sz val="12"/>
        <color indexed="8"/>
        <rFont val="宋体"/>
        <charset val="134"/>
      </rPr>
      <t>（其中，蔚汾河798m，康家沟630m）等。</t>
    </r>
  </si>
  <si>
    <t>兴县</t>
  </si>
  <si>
    <t>兴县奥家湾乡人民政府</t>
  </si>
  <si>
    <t>高翔</t>
  </si>
  <si>
    <t>兴县发展和改革局</t>
  </si>
  <si>
    <t>张建兵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</si>
</sst>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_);[Red]\(0\)"/>
    <numFmt numFmtId="178" formatCode="yyyy&quot;年&quot;m&quot;月&quot;;@"/>
  </numFmts>
  <fonts count="35">
    <font>
      <sz val="11"/>
      <name val="宋体"/>
      <charset val="134"/>
    </font>
    <font>
      <sz val="26"/>
      <color indexed="8"/>
      <name val="Times New Roman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方正黑体_GBK"/>
      <charset val="134"/>
    </font>
    <font>
      <b/>
      <sz val="20"/>
      <color indexed="8"/>
      <name val="Times New Roman"/>
      <charset val="134"/>
    </font>
    <font>
      <sz val="14"/>
      <color indexed="8"/>
      <name val="Times New Roman"/>
      <charset val="134"/>
    </font>
    <font>
      <b/>
      <sz val="28"/>
      <color indexed="8"/>
      <name val="方正小标宋_GBK"/>
      <charset val="134"/>
    </font>
    <font>
      <b/>
      <sz val="28"/>
      <color indexed="8"/>
      <name val="Times New Roman"/>
      <charset val="134"/>
    </font>
    <font>
      <sz val="12"/>
      <color indexed="8"/>
      <name val="黑体"/>
      <charset val="134"/>
    </font>
    <font>
      <sz val="12"/>
      <name val="Times New Roman"/>
      <charset val="0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sz val="11"/>
      <color indexed="42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5" borderId="2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2" borderId="8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30" fillId="8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</cellStyleXfs>
  <cellXfs count="42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78" fontId="9" fillId="0" borderId="0" xfId="0" applyNumberFormat="1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超链接" xfId="8" builtinId="8"/>
    <cellStyle name="注释" xfId="9"/>
    <cellStyle name="已访问的超链接" xfId="10" builtinId="9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40"/>
  <sheetViews>
    <sheetView tabSelected="1" view="pageBreakPreview" zoomScale="85" zoomScaleNormal="70" zoomScaleSheetLayoutView="85" workbookViewId="0">
      <pane xSplit="4" ySplit="5" topLeftCell="E124" activePane="bottomRight" state="frozen"/>
      <selection/>
      <selection pane="topRight"/>
      <selection pane="bottomLeft"/>
      <selection pane="bottomRight" activeCell="L131" sqref="L131:L135"/>
    </sheetView>
  </sheetViews>
  <sheetFormatPr defaultColWidth="10" defaultRowHeight="15"/>
  <cols>
    <col min="1" max="1" width="4.65" style="7" customWidth="1"/>
    <col min="2" max="2" width="12.675" style="7" customWidth="1"/>
    <col min="3" max="3" width="22.35" style="7" customWidth="1"/>
    <col min="4" max="4" width="31.6166666666667" style="7" customWidth="1"/>
    <col min="5" max="5" width="23.525" style="8" customWidth="1"/>
    <col min="6" max="6" width="12.625" style="8" customWidth="1"/>
    <col min="7" max="7" width="10" style="9" customWidth="1"/>
    <col min="8" max="8" width="10.125" style="7" customWidth="1"/>
    <col min="9" max="14" width="10.75" style="10" customWidth="1"/>
    <col min="15" max="16" width="11.5" style="9" customWidth="1"/>
    <col min="17" max="19" width="11.875" style="9" customWidth="1"/>
    <col min="20" max="20" width="6.25" style="9" customWidth="1"/>
    <col min="21" max="21" width="12.625" style="9"/>
    <col min="22" max="16384" width="10" style="9"/>
  </cols>
  <sheetData>
    <row r="1" ht="33" customHeight="1" spans="1:8">
      <c r="A1" s="11" t="s">
        <v>0</v>
      </c>
      <c r="B1" s="12"/>
      <c r="C1" s="13"/>
      <c r="D1" s="13"/>
      <c r="E1" s="14"/>
      <c r="F1" s="14"/>
      <c r="G1" s="15"/>
      <c r="H1" s="16"/>
    </row>
    <row r="2" s="1" customFormat="1" ht="42" customHeight="1" spans="1:20">
      <c r="A2" s="17" t="s">
        <v>1</v>
      </c>
      <c r="B2" s="18"/>
      <c r="C2" s="18"/>
      <c r="D2" s="18"/>
      <c r="E2" s="19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="2" customFormat="1" ht="30" customHeight="1" spans="1:20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/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0" t="s">
        <v>18</v>
      </c>
      <c r="S3" s="20" t="s">
        <v>19</v>
      </c>
      <c r="T3" s="20" t="s">
        <v>20</v>
      </c>
    </row>
    <row r="4" s="2" customFormat="1" ht="51" customHeight="1" spans="1:20">
      <c r="A4" s="20"/>
      <c r="B4" s="20"/>
      <c r="C4" s="20"/>
      <c r="D4" s="20"/>
      <c r="E4" s="20"/>
      <c r="F4" s="20"/>
      <c r="G4" s="20"/>
      <c r="H4" s="20" t="s">
        <v>21</v>
      </c>
      <c r="I4" s="20" t="s">
        <v>22</v>
      </c>
      <c r="J4" s="20"/>
      <c r="K4" s="20"/>
      <c r="L4" s="20"/>
      <c r="M4" s="20"/>
      <c r="N4" s="20"/>
      <c r="O4" s="20"/>
      <c r="P4" s="20" t="s">
        <v>23</v>
      </c>
      <c r="Q4" s="20" t="s">
        <v>24</v>
      </c>
      <c r="R4" s="20" t="s">
        <v>24</v>
      </c>
      <c r="S4" s="20"/>
      <c r="T4" s="20"/>
    </row>
    <row r="5" s="2" customFormat="1" ht="33" customHeight="1" spans="1:20">
      <c r="A5" s="20"/>
      <c r="B5" s="20"/>
      <c r="C5" s="20"/>
      <c r="D5" s="20"/>
      <c r="E5" s="20"/>
      <c r="F5" s="20" t="s">
        <v>25</v>
      </c>
      <c r="G5" s="20" t="s">
        <v>25</v>
      </c>
      <c r="H5" s="20"/>
      <c r="I5" s="20"/>
      <c r="J5" s="20"/>
      <c r="K5" s="20"/>
      <c r="L5" s="20"/>
      <c r="M5" s="20"/>
      <c r="N5" s="20"/>
      <c r="O5" s="20" t="s">
        <v>26</v>
      </c>
      <c r="P5" s="20" t="s">
        <v>25</v>
      </c>
      <c r="Q5" s="20" t="s">
        <v>26</v>
      </c>
      <c r="R5" s="20" t="s">
        <v>26</v>
      </c>
      <c r="S5" s="20" t="s">
        <v>27</v>
      </c>
      <c r="T5" s="20"/>
    </row>
    <row r="6" s="3" customFormat="1" ht="26.65" customHeight="1" spans="1:20">
      <c r="A6" s="21"/>
      <c r="B6" s="22"/>
      <c r="C6" s="22"/>
      <c r="D6" s="22"/>
      <c r="E6" s="23" t="s">
        <v>7</v>
      </c>
      <c r="F6" s="24">
        <f t="shared" ref="F6:F10" si="0">F11+F16+F21+F26+F31+F36+F41+F46+F51+F56+F61+F66+F71+F76+F81+F86+F91+F96+F101+F106+F111+F116+F121+F126+F131+F136</f>
        <v>21475</v>
      </c>
      <c r="G6" s="24"/>
      <c r="H6" s="22"/>
      <c r="I6" s="22"/>
      <c r="J6" s="34" t="s">
        <v>28</v>
      </c>
      <c r="K6" s="34"/>
      <c r="L6" s="34"/>
      <c r="M6" s="34"/>
      <c r="N6" s="34"/>
      <c r="O6" s="35">
        <f t="shared" ref="O6:R6" si="1">O11+O16+O21+O26+O31+O36+O41+O46+O51+O56+O61+O66+O71+O76+O81+O86+O91+O96+O101+O106+O111+O116+O121+O126+O131+O136</f>
        <v>3449</v>
      </c>
      <c r="P6" s="35">
        <f>P11+P16+P21+P26+P31+P36+P41+P46+P51+P56+P61+P66+P71+P76+P81+P86+P91+P96+P101+P106+P111+P116+P121+P126+P131+P136</f>
        <v>5749</v>
      </c>
      <c r="Q6" s="35">
        <f>Q11+Q16+Q21+Q26+Q31+Q36+Q41+Q46+Q51+Q56+Q61+Q66+Q71+Q76+Q81+Q86+Q91+Q96+Q101+Q106+Q111+Q116+Q121+Q126+Q131+Q136</f>
        <v>2936</v>
      </c>
      <c r="R6" s="35">
        <f>R11+R16+R21+R26+R31+R36+R41+R46+R51+R56+R61+R66+R71+R76+R81+R86+R91+R96+R101+R106+R111+R116+R121+R126+R131+R136</f>
        <v>92</v>
      </c>
      <c r="S6" s="34"/>
      <c r="T6" s="22"/>
    </row>
    <row r="7" s="4" customFormat="1" ht="26.65" customHeight="1" spans="1:20">
      <c r="A7" s="21"/>
      <c r="B7" s="22"/>
      <c r="C7" s="22"/>
      <c r="D7" s="22"/>
      <c r="E7" s="23" t="s">
        <v>29</v>
      </c>
      <c r="F7" s="24">
        <f>F12+F17+F22+F27+F32+F37+F42+F47+F52+F57+F62+F67+F72+F77+F82+F87+F92+F97+F102+F107+F112+F117+F122+F127+F132+F137</f>
        <v>17591</v>
      </c>
      <c r="G7" s="24">
        <f>G12+G17+G22+G27+G32+G37+G42+G47+G52+G57+G62+G67+G72+G77+G82+G87+G92+G97+G102+G107+G112+G117+G122+G127+G132+G137</f>
        <v>17591</v>
      </c>
      <c r="H7" s="22"/>
      <c r="I7" s="22"/>
      <c r="J7" s="34"/>
      <c r="K7" s="34"/>
      <c r="L7" s="34"/>
      <c r="M7" s="34"/>
      <c r="N7" s="34"/>
      <c r="O7" s="35"/>
      <c r="P7" s="35"/>
      <c r="Q7" s="35"/>
      <c r="R7" s="35"/>
      <c r="S7" s="34"/>
      <c r="T7" s="22"/>
    </row>
    <row r="8" s="4" customFormat="1" ht="26.65" customHeight="1" spans="1:20">
      <c r="A8" s="21"/>
      <c r="B8" s="22"/>
      <c r="C8" s="22"/>
      <c r="D8" s="22"/>
      <c r="E8" s="23" t="s">
        <v>30</v>
      </c>
      <c r="F8" s="24">
        <f>F13+F18+F23+F28+F33+F38+F43+F48+F53+F58+F63+F68+F73+F78+F83+F88+F93+F98+F103+F108+F113+F118+F123+F128+F133+F138</f>
        <v>2144</v>
      </c>
      <c r="G8" s="24"/>
      <c r="H8" s="22"/>
      <c r="I8" s="22"/>
      <c r="J8" s="34"/>
      <c r="K8" s="34"/>
      <c r="L8" s="34"/>
      <c r="M8" s="34"/>
      <c r="N8" s="34"/>
      <c r="O8" s="35"/>
      <c r="P8" s="35"/>
      <c r="Q8" s="35"/>
      <c r="R8" s="35"/>
      <c r="S8" s="34"/>
      <c r="T8" s="22"/>
    </row>
    <row r="9" s="4" customFormat="1" ht="26.65" customHeight="1" spans="1:20">
      <c r="A9" s="21"/>
      <c r="B9" s="22"/>
      <c r="C9" s="22"/>
      <c r="D9" s="22"/>
      <c r="E9" s="23" t="s">
        <v>31</v>
      </c>
      <c r="F9" s="24">
        <f>F14+F19+F24+F29+F34+F39+F44+F49+F54+F59+F64+F69+F74+F79+F84+F89+F94+F99+F104+F109+F114+F119+F124+F129+F134+F139</f>
        <v>1482</v>
      </c>
      <c r="G9" s="24"/>
      <c r="H9" s="22"/>
      <c r="I9" s="22"/>
      <c r="J9" s="34"/>
      <c r="K9" s="34"/>
      <c r="L9" s="34"/>
      <c r="M9" s="34"/>
      <c r="N9" s="34"/>
      <c r="O9" s="35"/>
      <c r="P9" s="35"/>
      <c r="Q9" s="35"/>
      <c r="R9" s="35"/>
      <c r="S9" s="34"/>
      <c r="T9" s="22"/>
    </row>
    <row r="10" s="4" customFormat="1" ht="26.65" customHeight="1" spans="1:20">
      <c r="A10" s="21"/>
      <c r="B10" s="22"/>
      <c r="C10" s="22"/>
      <c r="D10" s="22"/>
      <c r="E10" s="23" t="s">
        <v>32</v>
      </c>
      <c r="F10" s="24">
        <f>F15+F20+F25+F30+F35+F40+F45+F50+F55+F60+F65+F70+F75+F80+F85+F90+F95+F100+F105+F110+F115+F120+F125+F130+F135+F140</f>
        <v>258</v>
      </c>
      <c r="G10" s="24"/>
      <c r="H10" s="22"/>
      <c r="I10" s="22"/>
      <c r="J10" s="34"/>
      <c r="K10" s="34"/>
      <c r="L10" s="34"/>
      <c r="M10" s="34"/>
      <c r="N10" s="34"/>
      <c r="O10" s="35"/>
      <c r="P10" s="35"/>
      <c r="Q10" s="35"/>
      <c r="R10" s="35"/>
      <c r="S10" s="34"/>
      <c r="T10" s="22"/>
    </row>
    <row r="11" s="5" customFormat="1" ht="26.65" customHeight="1" spans="1:20">
      <c r="A11" s="25">
        <v>1</v>
      </c>
      <c r="B11" s="26" t="s">
        <v>33</v>
      </c>
      <c r="C11" s="27" t="s">
        <v>34</v>
      </c>
      <c r="D11" s="27" t="s">
        <v>35</v>
      </c>
      <c r="E11" s="26" t="s">
        <v>7</v>
      </c>
      <c r="F11" s="28">
        <v>982</v>
      </c>
      <c r="G11" s="28">
        <v>982</v>
      </c>
      <c r="H11" s="29" t="s">
        <v>36</v>
      </c>
      <c r="I11" s="29" t="s">
        <v>37</v>
      </c>
      <c r="J11" s="36" t="s">
        <v>28</v>
      </c>
      <c r="K11" s="36" t="s">
        <v>38</v>
      </c>
      <c r="L11" s="36" t="s">
        <v>39</v>
      </c>
      <c r="M11" s="36" t="s">
        <v>40</v>
      </c>
      <c r="N11" s="36" t="s">
        <v>41</v>
      </c>
      <c r="O11" s="29">
        <v>179</v>
      </c>
      <c r="P11" s="29">
        <v>271</v>
      </c>
      <c r="Q11" s="29">
        <v>179</v>
      </c>
      <c r="R11" s="29">
        <v>4</v>
      </c>
      <c r="S11" s="37" t="s">
        <v>42</v>
      </c>
      <c r="T11" s="38"/>
    </row>
    <row r="12" s="5" customFormat="1" ht="26.65" customHeight="1" spans="1:21">
      <c r="A12" s="25"/>
      <c r="B12" s="26"/>
      <c r="C12" s="30"/>
      <c r="D12" s="30"/>
      <c r="E12" s="26" t="s">
        <v>29</v>
      </c>
      <c r="F12" s="28">
        <v>800</v>
      </c>
      <c r="G12" s="28">
        <v>800</v>
      </c>
      <c r="H12" s="29"/>
      <c r="I12" s="29"/>
      <c r="J12" s="36"/>
      <c r="K12" s="36"/>
      <c r="L12" s="36"/>
      <c r="M12" s="36"/>
      <c r="N12" s="36"/>
      <c r="O12" s="29"/>
      <c r="P12" s="29"/>
      <c r="Q12" s="29"/>
      <c r="R12" s="29"/>
      <c r="S12" s="37"/>
      <c r="T12" s="38"/>
      <c r="U12" s="5">
        <f>F12/F11</f>
        <v>0.814663951120163</v>
      </c>
    </row>
    <row r="13" s="5" customFormat="1" ht="26.65" customHeight="1" spans="1:20">
      <c r="A13" s="25"/>
      <c r="B13" s="26"/>
      <c r="C13" s="30"/>
      <c r="D13" s="30"/>
      <c r="E13" s="26" t="s">
        <v>30</v>
      </c>
      <c r="F13" s="28"/>
      <c r="G13" s="28"/>
      <c r="H13" s="29"/>
      <c r="I13" s="29"/>
      <c r="J13" s="36"/>
      <c r="K13" s="36"/>
      <c r="L13" s="36"/>
      <c r="M13" s="36"/>
      <c r="N13" s="36"/>
      <c r="O13" s="29"/>
      <c r="P13" s="29"/>
      <c r="Q13" s="29"/>
      <c r="R13" s="29"/>
      <c r="S13" s="37"/>
      <c r="T13" s="38"/>
    </row>
    <row r="14" s="5" customFormat="1" ht="26.65" customHeight="1" spans="1:20">
      <c r="A14" s="25"/>
      <c r="B14" s="26"/>
      <c r="C14" s="30"/>
      <c r="D14" s="30"/>
      <c r="E14" s="26" t="s">
        <v>43</v>
      </c>
      <c r="F14" s="28">
        <v>182</v>
      </c>
      <c r="G14" s="28">
        <v>182</v>
      </c>
      <c r="H14" s="29"/>
      <c r="I14" s="29"/>
      <c r="J14" s="36"/>
      <c r="K14" s="36"/>
      <c r="L14" s="36"/>
      <c r="M14" s="36"/>
      <c r="N14" s="36"/>
      <c r="O14" s="29"/>
      <c r="P14" s="29"/>
      <c r="Q14" s="29"/>
      <c r="R14" s="29"/>
      <c r="S14" s="37"/>
      <c r="T14" s="38"/>
    </row>
    <row r="15" s="5" customFormat="1" ht="26.65" customHeight="1" spans="1:20">
      <c r="A15" s="25"/>
      <c r="B15" s="26"/>
      <c r="C15" s="30"/>
      <c r="D15" s="30"/>
      <c r="E15" s="26" t="s">
        <v>32</v>
      </c>
      <c r="F15" s="28"/>
      <c r="G15" s="28"/>
      <c r="H15" s="29"/>
      <c r="I15" s="29"/>
      <c r="J15" s="36"/>
      <c r="K15" s="36"/>
      <c r="L15" s="36"/>
      <c r="M15" s="36"/>
      <c r="N15" s="36"/>
      <c r="O15" s="29"/>
      <c r="P15" s="29"/>
      <c r="Q15" s="29"/>
      <c r="R15" s="29"/>
      <c r="S15" s="37"/>
      <c r="T15" s="38"/>
    </row>
    <row r="16" s="5" customFormat="1" ht="26.65" customHeight="1" spans="1:20">
      <c r="A16" s="25">
        <v>2</v>
      </c>
      <c r="B16" s="27" t="s">
        <v>44</v>
      </c>
      <c r="C16" s="27" t="s">
        <v>45</v>
      </c>
      <c r="D16" s="27" t="s">
        <v>46</v>
      </c>
      <c r="E16" s="27" t="s">
        <v>7</v>
      </c>
      <c r="F16" s="31">
        <v>1134</v>
      </c>
      <c r="G16" s="31">
        <v>1134</v>
      </c>
      <c r="H16" s="32" t="s">
        <v>47</v>
      </c>
      <c r="I16" s="32" t="s">
        <v>48</v>
      </c>
      <c r="J16" s="36" t="s">
        <v>28</v>
      </c>
      <c r="K16" s="36" t="s">
        <v>49</v>
      </c>
      <c r="L16" s="36" t="s">
        <v>50</v>
      </c>
      <c r="M16" s="36" t="s">
        <v>51</v>
      </c>
      <c r="N16" s="36" t="s">
        <v>52</v>
      </c>
      <c r="O16" s="32">
        <v>135</v>
      </c>
      <c r="P16" s="32">
        <v>258</v>
      </c>
      <c r="Q16" s="32">
        <v>25</v>
      </c>
      <c r="R16" s="32">
        <v>10</v>
      </c>
      <c r="S16" s="37" t="s">
        <v>42</v>
      </c>
      <c r="T16" s="38"/>
    </row>
    <row r="17" s="5" customFormat="1" ht="26.65" customHeight="1" spans="1:21">
      <c r="A17" s="25"/>
      <c r="B17" s="27"/>
      <c r="C17" s="30"/>
      <c r="D17" s="30"/>
      <c r="E17" s="27" t="s">
        <v>29</v>
      </c>
      <c r="F17" s="31">
        <v>800</v>
      </c>
      <c r="G17" s="31">
        <v>800</v>
      </c>
      <c r="H17" s="32"/>
      <c r="I17" s="32"/>
      <c r="J17" s="36"/>
      <c r="K17" s="36"/>
      <c r="L17" s="36"/>
      <c r="M17" s="36"/>
      <c r="N17" s="36"/>
      <c r="O17" s="32"/>
      <c r="P17" s="32"/>
      <c r="Q17" s="32"/>
      <c r="R17" s="32"/>
      <c r="S17" s="37"/>
      <c r="T17" s="38"/>
      <c r="U17" s="5">
        <f>F17/F16</f>
        <v>0.705467372134039</v>
      </c>
    </row>
    <row r="18" s="5" customFormat="1" ht="26.65" customHeight="1" spans="1:21">
      <c r="A18" s="25"/>
      <c r="B18" s="27"/>
      <c r="C18" s="30"/>
      <c r="D18" s="30"/>
      <c r="E18" s="27" t="s">
        <v>30</v>
      </c>
      <c r="F18" s="31">
        <v>334</v>
      </c>
      <c r="G18" s="31">
        <v>334</v>
      </c>
      <c r="H18" s="32"/>
      <c r="I18" s="32"/>
      <c r="J18" s="36"/>
      <c r="K18" s="36"/>
      <c r="L18" s="36"/>
      <c r="M18" s="36"/>
      <c r="N18" s="36"/>
      <c r="O18" s="32"/>
      <c r="P18" s="32"/>
      <c r="Q18" s="32"/>
      <c r="R18" s="32"/>
      <c r="S18" s="37"/>
      <c r="T18" s="38"/>
      <c r="U18" s="5">
        <v>100</v>
      </c>
    </row>
    <row r="19" s="5" customFormat="1" ht="26.65" customHeight="1" spans="1:20">
      <c r="A19" s="25"/>
      <c r="B19" s="27"/>
      <c r="C19" s="30"/>
      <c r="D19" s="30"/>
      <c r="E19" s="27" t="s">
        <v>43</v>
      </c>
      <c r="F19" s="31"/>
      <c r="G19" s="31"/>
      <c r="H19" s="32"/>
      <c r="I19" s="32"/>
      <c r="J19" s="36"/>
      <c r="K19" s="36"/>
      <c r="L19" s="36"/>
      <c r="M19" s="36"/>
      <c r="N19" s="36"/>
      <c r="O19" s="32"/>
      <c r="P19" s="32"/>
      <c r="Q19" s="32"/>
      <c r="R19" s="32"/>
      <c r="S19" s="37"/>
      <c r="T19" s="38"/>
    </row>
    <row r="20" s="5" customFormat="1" ht="26.65" customHeight="1" spans="1:20">
      <c r="A20" s="25"/>
      <c r="B20" s="27"/>
      <c r="C20" s="30"/>
      <c r="D20" s="30"/>
      <c r="E20" s="27" t="s">
        <v>32</v>
      </c>
      <c r="F20" s="31"/>
      <c r="G20" s="31"/>
      <c r="H20" s="32"/>
      <c r="I20" s="32"/>
      <c r="J20" s="36"/>
      <c r="K20" s="36"/>
      <c r="L20" s="36"/>
      <c r="M20" s="36"/>
      <c r="N20" s="36"/>
      <c r="O20" s="32"/>
      <c r="P20" s="32"/>
      <c r="Q20" s="32"/>
      <c r="R20" s="32"/>
      <c r="S20" s="37"/>
      <c r="T20" s="38"/>
    </row>
    <row r="21" s="5" customFormat="1" ht="26.65" customHeight="1" spans="1:20">
      <c r="A21" s="25">
        <v>3</v>
      </c>
      <c r="B21" s="27" t="s">
        <v>53</v>
      </c>
      <c r="C21" s="27" t="s">
        <v>54</v>
      </c>
      <c r="D21" s="27" t="s">
        <v>55</v>
      </c>
      <c r="E21" s="27" t="s">
        <v>7</v>
      </c>
      <c r="F21" s="31">
        <v>1265</v>
      </c>
      <c r="G21" s="31">
        <v>1265</v>
      </c>
      <c r="H21" s="32" t="s">
        <v>47</v>
      </c>
      <c r="I21" s="32" t="s">
        <v>56</v>
      </c>
      <c r="J21" s="36" t="s">
        <v>28</v>
      </c>
      <c r="K21" s="36" t="s">
        <v>57</v>
      </c>
      <c r="L21" s="36" t="s">
        <v>58</v>
      </c>
      <c r="M21" s="36" t="s">
        <v>59</v>
      </c>
      <c r="N21" s="36" t="s">
        <v>60</v>
      </c>
      <c r="O21" s="32">
        <v>182</v>
      </c>
      <c r="P21" s="32">
        <v>332</v>
      </c>
      <c r="Q21" s="32">
        <v>182</v>
      </c>
      <c r="R21" s="32">
        <v>3</v>
      </c>
      <c r="S21" s="37" t="s">
        <v>42</v>
      </c>
      <c r="T21" s="38"/>
    </row>
    <row r="22" s="5" customFormat="1" ht="26.65" customHeight="1" spans="1:21">
      <c r="A22" s="25"/>
      <c r="B22" s="27"/>
      <c r="C22" s="30"/>
      <c r="D22" s="30"/>
      <c r="E22" s="27" t="s">
        <v>29</v>
      </c>
      <c r="F22" s="31">
        <v>800</v>
      </c>
      <c r="G22" s="31">
        <v>800</v>
      </c>
      <c r="H22" s="32"/>
      <c r="I22" s="32"/>
      <c r="J22" s="36"/>
      <c r="K22" s="36"/>
      <c r="L22" s="36"/>
      <c r="M22" s="36"/>
      <c r="N22" s="36"/>
      <c r="O22" s="32"/>
      <c r="P22" s="32"/>
      <c r="Q22" s="32"/>
      <c r="R22" s="32"/>
      <c r="S22" s="37"/>
      <c r="T22" s="38"/>
      <c r="U22" s="5">
        <f>F22/F21</f>
        <v>0.632411067193676</v>
      </c>
    </row>
    <row r="23" s="5" customFormat="1" ht="26.65" customHeight="1" spans="1:21">
      <c r="A23" s="25"/>
      <c r="B23" s="27"/>
      <c r="C23" s="30"/>
      <c r="D23" s="30"/>
      <c r="E23" s="27" t="s">
        <v>30</v>
      </c>
      <c r="F23" s="31">
        <v>465</v>
      </c>
      <c r="G23" s="31">
        <v>465</v>
      </c>
      <c r="H23" s="32"/>
      <c r="I23" s="32"/>
      <c r="J23" s="36"/>
      <c r="K23" s="36"/>
      <c r="L23" s="36"/>
      <c r="M23" s="36"/>
      <c r="N23" s="36"/>
      <c r="O23" s="32"/>
      <c r="P23" s="32"/>
      <c r="Q23" s="32"/>
      <c r="R23" s="32"/>
      <c r="S23" s="37"/>
      <c r="T23" s="38"/>
      <c r="U23" s="5">
        <v>120</v>
      </c>
    </row>
    <row r="24" s="5" customFormat="1" ht="26.65" customHeight="1" spans="1:20">
      <c r="A24" s="25"/>
      <c r="B24" s="27"/>
      <c r="C24" s="30"/>
      <c r="D24" s="30"/>
      <c r="E24" s="27" t="s">
        <v>43</v>
      </c>
      <c r="F24" s="31"/>
      <c r="G24" s="31"/>
      <c r="H24" s="32"/>
      <c r="I24" s="32"/>
      <c r="J24" s="36"/>
      <c r="K24" s="36"/>
      <c r="L24" s="36"/>
      <c r="M24" s="36"/>
      <c r="N24" s="36"/>
      <c r="O24" s="32"/>
      <c r="P24" s="32"/>
      <c r="Q24" s="32"/>
      <c r="R24" s="32"/>
      <c r="S24" s="37"/>
      <c r="T24" s="38"/>
    </row>
    <row r="25" s="5" customFormat="1" ht="26.65" customHeight="1" spans="1:20">
      <c r="A25" s="25"/>
      <c r="B25" s="27"/>
      <c r="C25" s="30"/>
      <c r="D25" s="30"/>
      <c r="E25" s="27" t="s">
        <v>32</v>
      </c>
      <c r="F25" s="31"/>
      <c r="G25" s="31"/>
      <c r="H25" s="32"/>
      <c r="I25" s="32"/>
      <c r="J25" s="36"/>
      <c r="K25" s="36"/>
      <c r="L25" s="36"/>
      <c r="M25" s="36"/>
      <c r="N25" s="36"/>
      <c r="O25" s="32"/>
      <c r="P25" s="32"/>
      <c r="Q25" s="32"/>
      <c r="R25" s="32"/>
      <c r="S25" s="37"/>
      <c r="T25" s="38"/>
    </row>
    <row r="26" s="5" customFormat="1" ht="26.65" customHeight="1" spans="1:20">
      <c r="A26" s="25">
        <v>4</v>
      </c>
      <c r="B26" s="26" t="s">
        <v>61</v>
      </c>
      <c r="C26" s="27" t="s">
        <v>62</v>
      </c>
      <c r="D26" s="30" t="s">
        <v>63</v>
      </c>
      <c r="E26" s="26" t="s">
        <v>7</v>
      </c>
      <c r="F26" s="28">
        <v>884</v>
      </c>
      <c r="G26" s="28">
        <v>884</v>
      </c>
      <c r="H26" s="29" t="s">
        <v>64</v>
      </c>
      <c r="I26" s="29" t="s">
        <v>65</v>
      </c>
      <c r="J26" s="36" t="s">
        <v>28</v>
      </c>
      <c r="K26" s="36" t="s">
        <v>66</v>
      </c>
      <c r="L26" s="36" t="s">
        <v>67</v>
      </c>
      <c r="M26" s="36" t="s">
        <v>68</v>
      </c>
      <c r="N26" s="36" t="s">
        <v>69</v>
      </c>
      <c r="O26" s="29">
        <v>192</v>
      </c>
      <c r="P26" s="29">
        <v>260</v>
      </c>
      <c r="Q26" s="29">
        <v>192</v>
      </c>
      <c r="R26" s="29">
        <v>4</v>
      </c>
      <c r="S26" s="37" t="s">
        <v>42</v>
      </c>
      <c r="T26" s="38"/>
    </row>
    <row r="27" s="5" customFormat="1" ht="26.65" customHeight="1" spans="1:21">
      <c r="A27" s="25"/>
      <c r="B27" s="26"/>
      <c r="C27" s="30"/>
      <c r="D27" s="30"/>
      <c r="E27" s="26" t="s">
        <v>29</v>
      </c>
      <c r="F27" s="28">
        <v>800</v>
      </c>
      <c r="G27" s="28">
        <v>800</v>
      </c>
      <c r="H27" s="29"/>
      <c r="I27" s="29"/>
      <c r="J27" s="36"/>
      <c r="K27" s="36"/>
      <c r="L27" s="36"/>
      <c r="M27" s="36"/>
      <c r="N27" s="36"/>
      <c r="O27" s="29"/>
      <c r="P27" s="29"/>
      <c r="Q27" s="29"/>
      <c r="R27" s="29"/>
      <c r="S27" s="37"/>
      <c r="T27" s="38"/>
      <c r="U27" s="5">
        <f>F27/F26</f>
        <v>0.904977375565611</v>
      </c>
    </row>
    <row r="28" s="5" customFormat="1" ht="26.65" customHeight="1" spans="1:20">
      <c r="A28" s="25"/>
      <c r="B28" s="26"/>
      <c r="C28" s="30"/>
      <c r="D28" s="30"/>
      <c r="E28" s="26" t="s">
        <v>30</v>
      </c>
      <c r="F28" s="28">
        <v>84</v>
      </c>
      <c r="G28" s="28">
        <v>84</v>
      </c>
      <c r="H28" s="29"/>
      <c r="I28" s="29"/>
      <c r="J28" s="36"/>
      <c r="K28" s="36"/>
      <c r="L28" s="36"/>
      <c r="M28" s="36"/>
      <c r="N28" s="36"/>
      <c r="O28" s="29"/>
      <c r="P28" s="29"/>
      <c r="Q28" s="29"/>
      <c r="R28" s="29"/>
      <c r="S28" s="37"/>
      <c r="T28" s="38"/>
    </row>
    <row r="29" s="5" customFormat="1" ht="26.65" customHeight="1" spans="1:20">
      <c r="A29" s="25"/>
      <c r="B29" s="26"/>
      <c r="C29" s="30"/>
      <c r="D29" s="30"/>
      <c r="E29" s="26" t="s">
        <v>43</v>
      </c>
      <c r="F29" s="28"/>
      <c r="G29" s="28"/>
      <c r="H29" s="29"/>
      <c r="I29" s="29"/>
      <c r="J29" s="36"/>
      <c r="K29" s="36"/>
      <c r="L29" s="36"/>
      <c r="M29" s="36"/>
      <c r="N29" s="36"/>
      <c r="O29" s="29"/>
      <c r="P29" s="29"/>
      <c r="Q29" s="29"/>
      <c r="R29" s="29"/>
      <c r="S29" s="37"/>
      <c r="T29" s="38"/>
    </row>
    <row r="30" s="5" customFormat="1" ht="26.65" customHeight="1" spans="1:20">
      <c r="A30" s="25"/>
      <c r="B30" s="26"/>
      <c r="C30" s="30"/>
      <c r="D30" s="30"/>
      <c r="E30" s="26" t="s">
        <v>32</v>
      </c>
      <c r="F30" s="28"/>
      <c r="G30" s="28"/>
      <c r="H30" s="29"/>
      <c r="I30" s="29"/>
      <c r="J30" s="36"/>
      <c r="K30" s="36"/>
      <c r="L30" s="36"/>
      <c r="M30" s="36"/>
      <c r="N30" s="36"/>
      <c r="O30" s="29"/>
      <c r="P30" s="29"/>
      <c r="Q30" s="29"/>
      <c r="R30" s="29"/>
      <c r="S30" s="37"/>
      <c r="T30" s="38"/>
    </row>
    <row r="31" s="5" customFormat="1" ht="26.65" customHeight="1" spans="1:20">
      <c r="A31" s="25">
        <v>5</v>
      </c>
      <c r="B31" s="26" t="s">
        <v>70</v>
      </c>
      <c r="C31" s="27" t="s">
        <v>71</v>
      </c>
      <c r="D31" s="27" t="s">
        <v>72</v>
      </c>
      <c r="E31" s="26" t="s">
        <v>7</v>
      </c>
      <c r="F31" s="28">
        <v>930</v>
      </c>
      <c r="G31" s="28">
        <v>930</v>
      </c>
      <c r="H31" s="29" t="s">
        <v>36</v>
      </c>
      <c r="I31" s="29" t="s">
        <v>73</v>
      </c>
      <c r="J31" s="36" t="s">
        <v>28</v>
      </c>
      <c r="K31" s="36" t="s">
        <v>74</v>
      </c>
      <c r="L31" s="36" t="s">
        <v>75</v>
      </c>
      <c r="M31" s="36" t="s">
        <v>76</v>
      </c>
      <c r="N31" s="36" t="s">
        <v>77</v>
      </c>
      <c r="O31" s="29">
        <v>146</v>
      </c>
      <c r="P31" s="29">
        <v>230</v>
      </c>
      <c r="Q31" s="29">
        <v>130</v>
      </c>
      <c r="R31" s="29">
        <v>15</v>
      </c>
      <c r="S31" s="37" t="s">
        <v>42</v>
      </c>
      <c r="T31" s="38"/>
    </row>
    <row r="32" s="5" customFormat="1" ht="26.65" customHeight="1" spans="1:21">
      <c r="A32" s="25"/>
      <c r="B32" s="26"/>
      <c r="C32" s="30"/>
      <c r="D32" s="30"/>
      <c r="E32" s="26" t="s">
        <v>29</v>
      </c>
      <c r="F32" s="28">
        <v>760</v>
      </c>
      <c r="G32" s="28">
        <v>760</v>
      </c>
      <c r="H32" s="29"/>
      <c r="I32" s="29"/>
      <c r="J32" s="36"/>
      <c r="K32" s="36"/>
      <c r="L32" s="36"/>
      <c r="M32" s="36"/>
      <c r="N32" s="36"/>
      <c r="O32" s="29"/>
      <c r="P32" s="29"/>
      <c r="Q32" s="29"/>
      <c r="R32" s="29"/>
      <c r="S32" s="37"/>
      <c r="T32" s="38"/>
      <c r="U32" s="5">
        <f>F32/F31</f>
        <v>0.817204301075269</v>
      </c>
    </row>
    <row r="33" s="5" customFormat="1" ht="26.65" customHeight="1" spans="1:20">
      <c r="A33" s="25"/>
      <c r="B33" s="26"/>
      <c r="C33" s="30"/>
      <c r="D33" s="30"/>
      <c r="E33" s="26" t="s">
        <v>30</v>
      </c>
      <c r="F33" s="28"/>
      <c r="G33" s="28"/>
      <c r="H33" s="29"/>
      <c r="I33" s="29"/>
      <c r="J33" s="36"/>
      <c r="K33" s="36"/>
      <c r="L33" s="36"/>
      <c r="M33" s="36"/>
      <c r="N33" s="36"/>
      <c r="O33" s="29"/>
      <c r="P33" s="29"/>
      <c r="Q33" s="29"/>
      <c r="R33" s="29"/>
      <c r="S33" s="37"/>
      <c r="T33" s="38"/>
    </row>
    <row r="34" s="5" customFormat="1" ht="26.65" customHeight="1" spans="1:20">
      <c r="A34" s="25"/>
      <c r="B34" s="26"/>
      <c r="C34" s="30"/>
      <c r="D34" s="30"/>
      <c r="E34" s="26" t="s">
        <v>43</v>
      </c>
      <c r="F34" s="28">
        <v>170</v>
      </c>
      <c r="G34" s="28">
        <v>170</v>
      </c>
      <c r="H34" s="29"/>
      <c r="I34" s="29"/>
      <c r="J34" s="36"/>
      <c r="K34" s="36"/>
      <c r="L34" s="36"/>
      <c r="M34" s="36"/>
      <c r="N34" s="36"/>
      <c r="O34" s="29"/>
      <c r="P34" s="29"/>
      <c r="Q34" s="29"/>
      <c r="R34" s="29"/>
      <c r="S34" s="37"/>
      <c r="T34" s="38"/>
    </row>
    <row r="35" s="5" customFormat="1" ht="26.65" customHeight="1" spans="1:20">
      <c r="A35" s="25"/>
      <c r="B35" s="26"/>
      <c r="C35" s="30"/>
      <c r="D35" s="30"/>
      <c r="E35" s="26" t="s">
        <v>32</v>
      </c>
      <c r="F35" s="28"/>
      <c r="G35" s="28"/>
      <c r="H35" s="29"/>
      <c r="I35" s="29"/>
      <c r="J35" s="36"/>
      <c r="K35" s="36"/>
      <c r="L35" s="36"/>
      <c r="M35" s="36"/>
      <c r="N35" s="36"/>
      <c r="O35" s="29"/>
      <c r="P35" s="29"/>
      <c r="Q35" s="29"/>
      <c r="R35" s="29"/>
      <c r="S35" s="37"/>
      <c r="T35" s="38"/>
    </row>
    <row r="36" s="6" customFormat="1" ht="26.65" customHeight="1" spans="1:20">
      <c r="A36" s="25">
        <v>6</v>
      </c>
      <c r="B36" s="27" t="s">
        <v>78</v>
      </c>
      <c r="C36" s="27" t="s">
        <v>79</v>
      </c>
      <c r="D36" s="27" t="s">
        <v>80</v>
      </c>
      <c r="E36" s="27" t="s">
        <v>7</v>
      </c>
      <c r="F36" s="31">
        <v>796</v>
      </c>
      <c r="G36" s="31">
        <v>796</v>
      </c>
      <c r="H36" s="32" t="s">
        <v>81</v>
      </c>
      <c r="I36" s="32" t="s">
        <v>82</v>
      </c>
      <c r="J36" s="36" t="s">
        <v>28</v>
      </c>
      <c r="K36" s="36" t="s">
        <v>83</v>
      </c>
      <c r="L36" s="36" t="s">
        <v>84</v>
      </c>
      <c r="M36" s="36" t="s">
        <v>85</v>
      </c>
      <c r="N36" s="36" t="s">
        <v>86</v>
      </c>
      <c r="O36" s="32">
        <v>100</v>
      </c>
      <c r="P36" s="32">
        <v>224</v>
      </c>
      <c r="Q36" s="32">
        <v>80</v>
      </c>
      <c r="R36" s="32">
        <v>5</v>
      </c>
      <c r="S36" s="37" t="s">
        <v>42</v>
      </c>
      <c r="T36" s="38"/>
    </row>
    <row r="37" s="6" customFormat="1" ht="26.65" customHeight="1" spans="1:21">
      <c r="A37" s="25"/>
      <c r="B37" s="27"/>
      <c r="C37" s="30"/>
      <c r="D37" s="30"/>
      <c r="E37" s="27" t="s">
        <v>29</v>
      </c>
      <c r="F37" s="31">
        <v>700</v>
      </c>
      <c r="G37" s="31">
        <v>700</v>
      </c>
      <c r="H37" s="32"/>
      <c r="I37" s="32"/>
      <c r="J37" s="36"/>
      <c r="K37" s="36"/>
      <c r="L37" s="36"/>
      <c r="M37" s="36"/>
      <c r="N37" s="36"/>
      <c r="O37" s="32"/>
      <c r="P37" s="32"/>
      <c r="Q37" s="32"/>
      <c r="R37" s="32"/>
      <c r="S37" s="37"/>
      <c r="T37" s="38"/>
      <c r="U37" s="5">
        <f>F37/F36</f>
        <v>0.879396984924623</v>
      </c>
    </row>
    <row r="38" s="6" customFormat="1" ht="26.65" customHeight="1" spans="1:20">
      <c r="A38" s="25"/>
      <c r="B38" s="27"/>
      <c r="C38" s="30"/>
      <c r="D38" s="30"/>
      <c r="E38" s="27" t="s">
        <v>30</v>
      </c>
      <c r="F38" s="31"/>
      <c r="G38" s="31"/>
      <c r="H38" s="32"/>
      <c r="I38" s="32"/>
      <c r="J38" s="36"/>
      <c r="K38" s="36"/>
      <c r="L38" s="36"/>
      <c r="M38" s="36"/>
      <c r="N38" s="36"/>
      <c r="O38" s="32"/>
      <c r="P38" s="32"/>
      <c r="Q38" s="32"/>
      <c r="R38" s="32"/>
      <c r="S38" s="37"/>
      <c r="T38" s="38"/>
    </row>
    <row r="39" s="6" customFormat="1" ht="26.65" customHeight="1" spans="1:20">
      <c r="A39" s="25"/>
      <c r="B39" s="27"/>
      <c r="C39" s="30"/>
      <c r="D39" s="30"/>
      <c r="E39" s="27" t="s">
        <v>43</v>
      </c>
      <c r="F39" s="31"/>
      <c r="G39" s="31"/>
      <c r="H39" s="32"/>
      <c r="I39" s="32"/>
      <c r="J39" s="36"/>
      <c r="K39" s="36"/>
      <c r="L39" s="36"/>
      <c r="M39" s="36"/>
      <c r="N39" s="36"/>
      <c r="O39" s="32"/>
      <c r="P39" s="32"/>
      <c r="Q39" s="32"/>
      <c r="R39" s="32"/>
      <c r="S39" s="37"/>
      <c r="T39" s="38"/>
    </row>
    <row r="40" s="6" customFormat="1" ht="26.65" customHeight="1" spans="1:20">
      <c r="A40" s="25"/>
      <c r="B40" s="27"/>
      <c r="C40" s="30"/>
      <c r="D40" s="30"/>
      <c r="E40" s="27" t="s">
        <v>32</v>
      </c>
      <c r="F40" s="31">
        <v>96</v>
      </c>
      <c r="G40" s="31">
        <v>96</v>
      </c>
      <c r="H40" s="32"/>
      <c r="I40" s="32"/>
      <c r="J40" s="36"/>
      <c r="K40" s="36"/>
      <c r="L40" s="36"/>
      <c r="M40" s="36"/>
      <c r="N40" s="36"/>
      <c r="O40" s="32"/>
      <c r="P40" s="32"/>
      <c r="Q40" s="32"/>
      <c r="R40" s="32"/>
      <c r="S40" s="37"/>
      <c r="T40" s="38"/>
    </row>
    <row r="41" s="5" customFormat="1" ht="26.65" customHeight="1" spans="1:20">
      <c r="A41" s="25">
        <v>7</v>
      </c>
      <c r="B41" s="27" t="s">
        <v>87</v>
      </c>
      <c r="C41" s="27" t="s">
        <v>88</v>
      </c>
      <c r="D41" s="27" t="s">
        <v>89</v>
      </c>
      <c r="E41" s="27" t="s">
        <v>7</v>
      </c>
      <c r="F41" s="31">
        <v>768</v>
      </c>
      <c r="G41" s="31">
        <v>768</v>
      </c>
      <c r="H41" s="32" t="s">
        <v>47</v>
      </c>
      <c r="I41" s="32" t="s">
        <v>90</v>
      </c>
      <c r="J41" s="36" t="s">
        <v>28</v>
      </c>
      <c r="K41" s="36" t="s">
        <v>91</v>
      </c>
      <c r="L41" s="36" t="s">
        <v>92</v>
      </c>
      <c r="M41" s="36" t="s">
        <v>93</v>
      </c>
      <c r="N41" s="36" t="s">
        <v>94</v>
      </c>
      <c r="O41" s="32">
        <v>112</v>
      </c>
      <c r="P41" s="32">
        <v>208</v>
      </c>
      <c r="Q41" s="32">
        <v>112</v>
      </c>
      <c r="R41" s="32">
        <v>3</v>
      </c>
      <c r="S41" s="37" t="s">
        <v>42</v>
      </c>
      <c r="T41" s="38"/>
    </row>
    <row r="42" s="5" customFormat="1" ht="26.65" customHeight="1" spans="1:21">
      <c r="A42" s="25"/>
      <c r="B42" s="27"/>
      <c r="C42" s="30"/>
      <c r="D42" s="30"/>
      <c r="E42" s="27" t="s">
        <v>29</v>
      </c>
      <c r="F42" s="31">
        <v>680</v>
      </c>
      <c r="G42" s="31">
        <v>680</v>
      </c>
      <c r="H42" s="32"/>
      <c r="I42" s="32"/>
      <c r="J42" s="36"/>
      <c r="K42" s="36"/>
      <c r="L42" s="36"/>
      <c r="M42" s="36"/>
      <c r="N42" s="36"/>
      <c r="O42" s="32"/>
      <c r="P42" s="32"/>
      <c r="Q42" s="32"/>
      <c r="R42" s="32"/>
      <c r="S42" s="37"/>
      <c r="T42" s="38"/>
      <c r="U42" s="5">
        <f>F42/F41</f>
        <v>0.885416666666667</v>
      </c>
    </row>
    <row r="43" s="5" customFormat="1" ht="26.65" customHeight="1" spans="1:20">
      <c r="A43" s="25"/>
      <c r="B43" s="27"/>
      <c r="C43" s="30"/>
      <c r="D43" s="30"/>
      <c r="E43" s="27" t="s">
        <v>30</v>
      </c>
      <c r="F43" s="31">
        <v>88</v>
      </c>
      <c r="G43" s="31">
        <v>88</v>
      </c>
      <c r="H43" s="32"/>
      <c r="I43" s="32"/>
      <c r="J43" s="36"/>
      <c r="K43" s="36"/>
      <c r="L43" s="36"/>
      <c r="M43" s="36"/>
      <c r="N43" s="36"/>
      <c r="O43" s="32"/>
      <c r="P43" s="32"/>
      <c r="Q43" s="32"/>
      <c r="R43" s="32"/>
      <c r="S43" s="37"/>
      <c r="T43" s="38"/>
    </row>
    <row r="44" s="5" customFormat="1" ht="26.65" customHeight="1" spans="1:20">
      <c r="A44" s="25"/>
      <c r="B44" s="27"/>
      <c r="C44" s="30"/>
      <c r="D44" s="30"/>
      <c r="E44" s="27" t="s">
        <v>31</v>
      </c>
      <c r="F44" s="31"/>
      <c r="G44" s="31"/>
      <c r="H44" s="32"/>
      <c r="I44" s="32"/>
      <c r="J44" s="36"/>
      <c r="K44" s="36"/>
      <c r="L44" s="36"/>
      <c r="M44" s="36"/>
      <c r="N44" s="36"/>
      <c r="O44" s="32"/>
      <c r="P44" s="32"/>
      <c r="Q44" s="32"/>
      <c r="R44" s="32"/>
      <c r="S44" s="37"/>
      <c r="T44" s="38"/>
    </row>
    <row r="45" s="5" customFormat="1" ht="26.65" customHeight="1" spans="1:20">
      <c r="A45" s="25"/>
      <c r="B45" s="27"/>
      <c r="C45" s="30"/>
      <c r="D45" s="30"/>
      <c r="E45" s="27" t="s">
        <v>32</v>
      </c>
      <c r="F45" s="31"/>
      <c r="G45" s="31"/>
      <c r="H45" s="32"/>
      <c r="I45" s="32"/>
      <c r="J45" s="36"/>
      <c r="K45" s="36"/>
      <c r="L45" s="36"/>
      <c r="M45" s="36"/>
      <c r="N45" s="36"/>
      <c r="O45" s="32"/>
      <c r="P45" s="32"/>
      <c r="Q45" s="32"/>
      <c r="R45" s="32"/>
      <c r="S45" s="37"/>
      <c r="T45" s="38"/>
    </row>
    <row r="46" s="5" customFormat="1" ht="26.65" customHeight="1" spans="1:20">
      <c r="A46" s="25">
        <v>8</v>
      </c>
      <c r="B46" s="26" t="s">
        <v>95</v>
      </c>
      <c r="C46" s="27" t="s">
        <v>96</v>
      </c>
      <c r="D46" s="27" t="s">
        <v>97</v>
      </c>
      <c r="E46" s="26" t="s">
        <v>7</v>
      </c>
      <c r="F46" s="28">
        <v>933</v>
      </c>
      <c r="G46" s="28">
        <v>933</v>
      </c>
      <c r="H46" s="29" t="s">
        <v>98</v>
      </c>
      <c r="I46" s="29" t="s">
        <v>99</v>
      </c>
      <c r="J46" s="36" t="s">
        <v>28</v>
      </c>
      <c r="K46" s="36" t="s">
        <v>100</v>
      </c>
      <c r="L46" s="36" t="s">
        <v>101</v>
      </c>
      <c r="M46" s="36" t="s">
        <v>102</v>
      </c>
      <c r="N46" s="36" t="s">
        <v>103</v>
      </c>
      <c r="O46" s="29">
        <v>158</v>
      </c>
      <c r="P46" s="29">
        <v>249</v>
      </c>
      <c r="Q46" s="29">
        <v>158</v>
      </c>
      <c r="R46" s="29">
        <v>1</v>
      </c>
      <c r="S46" s="37" t="s">
        <v>42</v>
      </c>
      <c r="T46" s="38"/>
    </row>
    <row r="47" s="5" customFormat="1" ht="26.65" customHeight="1" spans="1:21">
      <c r="A47" s="25"/>
      <c r="B47" s="26"/>
      <c r="C47" s="30"/>
      <c r="D47" s="30"/>
      <c r="E47" s="26" t="s">
        <v>29</v>
      </c>
      <c r="F47" s="28">
        <v>800</v>
      </c>
      <c r="G47" s="28">
        <v>800</v>
      </c>
      <c r="H47" s="29"/>
      <c r="I47" s="29"/>
      <c r="J47" s="36"/>
      <c r="K47" s="36"/>
      <c r="L47" s="36"/>
      <c r="M47" s="36"/>
      <c r="N47" s="36"/>
      <c r="O47" s="29"/>
      <c r="P47" s="29"/>
      <c r="Q47" s="29"/>
      <c r="R47" s="29"/>
      <c r="S47" s="37"/>
      <c r="T47" s="38"/>
      <c r="U47" s="5">
        <f>F47/F46</f>
        <v>0.857449088960343</v>
      </c>
    </row>
    <row r="48" s="5" customFormat="1" ht="26.65" customHeight="1" spans="1:20">
      <c r="A48" s="25"/>
      <c r="B48" s="26"/>
      <c r="C48" s="30"/>
      <c r="D48" s="30"/>
      <c r="E48" s="26" t="s">
        <v>30</v>
      </c>
      <c r="F48" s="28">
        <v>133</v>
      </c>
      <c r="G48" s="28">
        <v>133</v>
      </c>
      <c r="H48" s="29"/>
      <c r="I48" s="29"/>
      <c r="J48" s="36"/>
      <c r="K48" s="36"/>
      <c r="L48" s="36"/>
      <c r="M48" s="36"/>
      <c r="N48" s="36"/>
      <c r="O48" s="29"/>
      <c r="P48" s="29"/>
      <c r="Q48" s="29"/>
      <c r="R48" s="29"/>
      <c r="S48" s="37"/>
      <c r="T48" s="38"/>
    </row>
    <row r="49" s="5" customFormat="1" ht="26.65" customHeight="1" spans="1:20">
      <c r="A49" s="25"/>
      <c r="B49" s="26"/>
      <c r="C49" s="30"/>
      <c r="D49" s="30"/>
      <c r="E49" s="26" t="s">
        <v>43</v>
      </c>
      <c r="F49" s="28"/>
      <c r="G49" s="28"/>
      <c r="H49" s="29"/>
      <c r="I49" s="29"/>
      <c r="J49" s="36"/>
      <c r="K49" s="36"/>
      <c r="L49" s="36"/>
      <c r="M49" s="36"/>
      <c r="N49" s="36"/>
      <c r="O49" s="29"/>
      <c r="P49" s="29"/>
      <c r="Q49" s="29"/>
      <c r="R49" s="29"/>
      <c r="S49" s="37"/>
      <c r="T49" s="38"/>
    </row>
    <row r="50" s="5" customFormat="1" ht="26.65" customHeight="1" spans="1:20">
      <c r="A50" s="25"/>
      <c r="B50" s="26"/>
      <c r="C50" s="30"/>
      <c r="D50" s="30"/>
      <c r="E50" s="26" t="s">
        <v>32</v>
      </c>
      <c r="F50" s="28"/>
      <c r="G50" s="28"/>
      <c r="H50" s="29"/>
      <c r="I50" s="29"/>
      <c r="J50" s="36"/>
      <c r="K50" s="36"/>
      <c r="L50" s="36"/>
      <c r="M50" s="36"/>
      <c r="N50" s="36"/>
      <c r="O50" s="29"/>
      <c r="P50" s="29"/>
      <c r="Q50" s="29"/>
      <c r="R50" s="29"/>
      <c r="S50" s="37"/>
      <c r="T50" s="38"/>
    </row>
    <row r="51" s="6" customFormat="1" ht="26.65" customHeight="1" spans="1:20">
      <c r="A51" s="25">
        <v>9</v>
      </c>
      <c r="B51" s="26" t="s">
        <v>104</v>
      </c>
      <c r="C51" s="27" t="s">
        <v>105</v>
      </c>
      <c r="D51" s="27" t="s">
        <v>106</v>
      </c>
      <c r="E51" s="26" t="s">
        <v>7</v>
      </c>
      <c r="F51" s="28">
        <v>929</v>
      </c>
      <c r="G51" s="28">
        <v>929</v>
      </c>
      <c r="H51" s="29" t="s">
        <v>107</v>
      </c>
      <c r="I51" s="29" t="s">
        <v>108</v>
      </c>
      <c r="J51" s="36" t="s">
        <v>28</v>
      </c>
      <c r="K51" s="36" t="s">
        <v>109</v>
      </c>
      <c r="L51" s="36" t="s">
        <v>110</v>
      </c>
      <c r="M51" s="36" t="s">
        <v>111</v>
      </c>
      <c r="N51" s="36" t="s">
        <v>112</v>
      </c>
      <c r="O51" s="29">
        <v>106</v>
      </c>
      <c r="P51" s="29">
        <v>234</v>
      </c>
      <c r="Q51" s="29">
        <v>106</v>
      </c>
      <c r="R51" s="29">
        <v>2</v>
      </c>
      <c r="S51" s="37" t="s">
        <v>42</v>
      </c>
      <c r="T51" s="38"/>
    </row>
    <row r="52" s="6" customFormat="1" ht="26.65" customHeight="1" spans="1:21">
      <c r="A52" s="25"/>
      <c r="B52" s="26"/>
      <c r="C52" s="30"/>
      <c r="D52" s="30"/>
      <c r="E52" s="26" t="s">
        <v>29</v>
      </c>
      <c r="F52" s="28">
        <v>752</v>
      </c>
      <c r="G52" s="28">
        <v>752</v>
      </c>
      <c r="H52" s="29"/>
      <c r="I52" s="29"/>
      <c r="J52" s="36"/>
      <c r="K52" s="36"/>
      <c r="L52" s="36"/>
      <c r="M52" s="36"/>
      <c r="N52" s="36"/>
      <c r="O52" s="29"/>
      <c r="P52" s="29"/>
      <c r="Q52" s="29"/>
      <c r="R52" s="29"/>
      <c r="S52" s="37"/>
      <c r="T52" s="38"/>
      <c r="U52" s="5">
        <f>F52/F51</f>
        <v>0.809472551130248</v>
      </c>
    </row>
    <row r="53" s="6" customFormat="1" ht="26.65" customHeight="1" spans="1:20">
      <c r="A53" s="25"/>
      <c r="B53" s="26"/>
      <c r="C53" s="30"/>
      <c r="D53" s="30"/>
      <c r="E53" s="26" t="s">
        <v>30</v>
      </c>
      <c r="F53" s="28">
        <v>177</v>
      </c>
      <c r="G53" s="28">
        <v>177</v>
      </c>
      <c r="H53" s="29"/>
      <c r="I53" s="29"/>
      <c r="J53" s="36"/>
      <c r="K53" s="36"/>
      <c r="L53" s="36"/>
      <c r="M53" s="36"/>
      <c r="N53" s="36"/>
      <c r="O53" s="29"/>
      <c r="P53" s="29"/>
      <c r="Q53" s="29"/>
      <c r="R53" s="29"/>
      <c r="S53" s="37"/>
      <c r="T53" s="38"/>
    </row>
    <row r="54" s="6" customFormat="1" ht="26.65" customHeight="1" spans="1:20">
      <c r="A54" s="25"/>
      <c r="B54" s="26"/>
      <c r="C54" s="30"/>
      <c r="D54" s="30"/>
      <c r="E54" s="26" t="s">
        <v>43</v>
      </c>
      <c r="F54" s="28"/>
      <c r="G54" s="28"/>
      <c r="H54" s="29"/>
      <c r="I54" s="29"/>
      <c r="J54" s="36"/>
      <c r="K54" s="36"/>
      <c r="L54" s="36"/>
      <c r="M54" s="36"/>
      <c r="N54" s="36"/>
      <c r="O54" s="29"/>
      <c r="P54" s="29"/>
      <c r="Q54" s="29"/>
      <c r="R54" s="29"/>
      <c r="S54" s="37"/>
      <c r="T54" s="38"/>
    </row>
    <row r="55" s="6" customFormat="1" ht="27" customHeight="1" spans="1:20">
      <c r="A55" s="25"/>
      <c r="B55" s="26"/>
      <c r="C55" s="30"/>
      <c r="D55" s="30"/>
      <c r="E55" s="26" t="s">
        <v>32</v>
      </c>
      <c r="F55" s="28"/>
      <c r="G55" s="28"/>
      <c r="H55" s="29"/>
      <c r="I55" s="29"/>
      <c r="J55" s="36"/>
      <c r="K55" s="36"/>
      <c r="L55" s="36"/>
      <c r="M55" s="36"/>
      <c r="N55" s="36"/>
      <c r="O55" s="29"/>
      <c r="P55" s="29"/>
      <c r="Q55" s="29"/>
      <c r="R55" s="29"/>
      <c r="S55" s="37"/>
      <c r="T55" s="38"/>
    </row>
    <row r="56" ht="26.65" customHeight="1" spans="1:20">
      <c r="A56" s="25">
        <v>10</v>
      </c>
      <c r="B56" s="27" t="s">
        <v>113</v>
      </c>
      <c r="C56" s="27" t="s">
        <v>114</v>
      </c>
      <c r="D56" s="27" t="s">
        <v>115</v>
      </c>
      <c r="E56" s="27" t="s">
        <v>7</v>
      </c>
      <c r="F56" s="31">
        <v>989</v>
      </c>
      <c r="G56" s="31">
        <v>989</v>
      </c>
      <c r="H56" s="32" t="s">
        <v>116</v>
      </c>
      <c r="I56" s="32" t="s">
        <v>117</v>
      </c>
      <c r="J56" s="36" t="s">
        <v>28</v>
      </c>
      <c r="K56" s="36" t="s">
        <v>118</v>
      </c>
      <c r="L56" s="36" t="s">
        <v>119</v>
      </c>
      <c r="M56" s="36" t="s">
        <v>120</v>
      </c>
      <c r="N56" s="36" t="s">
        <v>121</v>
      </c>
      <c r="O56" s="32">
        <v>168</v>
      </c>
      <c r="P56" s="32">
        <v>273</v>
      </c>
      <c r="Q56" s="32">
        <v>200</v>
      </c>
      <c r="R56" s="32">
        <v>5</v>
      </c>
      <c r="S56" s="37" t="s">
        <v>42</v>
      </c>
      <c r="T56" s="38"/>
    </row>
    <row r="57" ht="26.65" customHeight="1" spans="1:21">
      <c r="A57" s="25"/>
      <c r="B57" s="27"/>
      <c r="C57" s="30"/>
      <c r="D57" s="30"/>
      <c r="E57" s="27" t="s">
        <v>29</v>
      </c>
      <c r="F57" s="31">
        <v>800</v>
      </c>
      <c r="G57" s="31">
        <v>800</v>
      </c>
      <c r="H57" s="32"/>
      <c r="I57" s="32"/>
      <c r="J57" s="36"/>
      <c r="K57" s="36"/>
      <c r="L57" s="36"/>
      <c r="M57" s="36"/>
      <c r="N57" s="36"/>
      <c r="O57" s="32"/>
      <c r="P57" s="32"/>
      <c r="Q57" s="32"/>
      <c r="R57" s="32"/>
      <c r="S57" s="37"/>
      <c r="T57" s="38"/>
      <c r="U57" s="5">
        <f>F57/F56</f>
        <v>0.808897876643074</v>
      </c>
    </row>
    <row r="58" ht="26.65" customHeight="1" spans="1:20">
      <c r="A58" s="25"/>
      <c r="B58" s="27"/>
      <c r="C58" s="30"/>
      <c r="D58" s="30"/>
      <c r="E58" s="27" t="s">
        <v>30</v>
      </c>
      <c r="F58" s="31"/>
      <c r="G58" s="31"/>
      <c r="H58" s="32"/>
      <c r="I58" s="32"/>
      <c r="J58" s="36"/>
      <c r="K58" s="36"/>
      <c r="L58" s="36"/>
      <c r="M58" s="36"/>
      <c r="N58" s="36"/>
      <c r="O58" s="32"/>
      <c r="P58" s="32"/>
      <c r="Q58" s="32"/>
      <c r="R58" s="32"/>
      <c r="S58" s="37"/>
      <c r="T58" s="38"/>
    </row>
    <row r="59" ht="26.65" customHeight="1" spans="1:20">
      <c r="A59" s="25"/>
      <c r="B59" s="27"/>
      <c r="C59" s="30"/>
      <c r="D59" s="30"/>
      <c r="E59" s="27" t="s">
        <v>43</v>
      </c>
      <c r="F59" s="31">
        <v>189</v>
      </c>
      <c r="G59" s="31">
        <v>189</v>
      </c>
      <c r="H59" s="32"/>
      <c r="I59" s="32"/>
      <c r="J59" s="36"/>
      <c r="K59" s="36"/>
      <c r="L59" s="36"/>
      <c r="M59" s="36"/>
      <c r="N59" s="36"/>
      <c r="O59" s="32"/>
      <c r="P59" s="32"/>
      <c r="Q59" s="32"/>
      <c r="R59" s="32"/>
      <c r="S59" s="37"/>
      <c r="T59" s="38"/>
    </row>
    <row r="60" ht="26.65" customHeight="1" spans="1:20">
      <c r="A60" s="25"/>
      <c r="B60" s="27"/>
      <c r="C60" s="30"/>
      <c r="D60" s="30"/>
      <c r="E60" s="27" t="s">
        <v>32</v>
      </c>
      <c r="F60" s="33"/>
      <c r="G60" s="31"/>
      <c r="H60" s="32"/>
      <c r="I60" s="32"/>
      <c r="J60" s="36"/>
      <c r="K60" s="36"/>
      <c r="L60" s="36"/>
      <c r="M60" s="36"/>
      <c r="N60" s="36"/>
      <c r="O60" s="32"/>
      <c r="P60" s="32"/>
      <c r="Q60" s="32"/>
      <c r="R60" s="32"/>
      <c r="S60" s="37"/>
      <c r="T60" s="38"/>
    </row>
    <row r="61" ht="26.65" customHeight="1" spans="1:20">
      <c r="A61" s="25">
        <v>11</v>
      </c>
      <c r="B61" s="27" t="s">
        <v>122</v>
      </c>
      <c r="C61" s="27" t="s">
        <v>123</v>
      </c>
      <c r="D61" s="27" t="s">
        <v>124</v>
      </c>
      <c r="E61" s="27" t="s">
        <v>7</v>
      </c>
      <c r="F61" s="31">
        <v>557</v>
      </c>
      <c r="G61" s="31">
        <v>557</v>
      </c>
      <c r="H61" s="32" t="s">
        <v>107</v>
      </c>
      <c r="I61" s="32" t="s">
        <v>125</v>
      </c>
      <c r="J61" s="36" t="s">
        <v>28</v>
      </c>
      <c r="K61" s="36" t="s">
        <v>126</v>
      </c>
      <c r="L61" s="36" t="s">
        <v>127</v>
      </c>
      <c r="M61" s="36" t="s">
        <v>128</v>
      </c>
      <c r="N61" s="36" t="s">
        <v>129</v>
      </c>
      <c r="O61" s="32">
        <v>70</v>
      </c>
      <c r="P61" s="32">
        <v>137</v>
      </c>
      <c r="Q61" s="32">
        <v>70</v>
      </c>
      <c r="R61" s="32">
        <v>1</v>
      </c>
      <c r="S61" s="37" t="s">
        <v>42</v>
      </c>
      <c r="T61" s="38"/>
    </row>
    <row r="62" ht="26.65" customHeight="1" spans="1:21">
      <c r="A62" s="25"/>
      <c r="B62" s="27"/>
      <c r="C62" s="30"/>
      <c r="D62" s="30"/>
      <c r="E62" s="27" t="s">
        <v>29</v>
      </c>
      <c r="F62" s="31">
        <v>450</v>
      </c>
      <c r="G62" s="31">
        <v>450</v>
      </c>
      <c r="H62" s="32"/>
      <c r="I62" s="32"/>
      <c r="J62" s="36"/>
      <c r="K62" s="36"/>
      <c r="L62" s="36"/>
      <c r="M62" s="36"/>
      <c r="N62" s="36"/>
      <c r="O62" s="32"/>
      <c r="P62" s="32"/>
      <c r="Q62" s="32"/>
      <c r="R62" s="32"/>
      <c r="S62" s="37"/>
      <c r="T62" s="38"/>
      <c r="U62" s="5">
        <f>F62/F61</f>
        <v>0.807899461400359</v>
      </c>
    </row>
    <row r="63" ht="26.65" customHeight="1" spans="1:20">
      <c r="A63" s="25"/>
      <c r="B63" s="27"/>
      <c r="C63" s="30"/>
      <c r="D63" s="30"/>
      <c r="E63" s="27" t="s">
        <v>30</v>
      </c>
      <c r="F63" s="31">
        <v>107</v>
      </c>
      <c r="G63" s="31">
        <v>107</v>
      </c>
      <c r="H63" s="32"/>
      <c r="I63" s="32"/>
      <c r="J63" s="36"/>
      <c r="K63" s="36"/>
      <c r="L63" s="36"/>
      <c r="M63" s="36"/>
      <c r="N63" s="36"/>
      <c r="O63" s="32"/>
      <c r="P63" s="32"/>
      <c r="Q63" s="32"/>
      <c r="R63" s="32"/>
      <c r="S63" s="37"/>
      <c r="T63" s="38"/>
    </row>
    <row r="64" ht="26.65" customHeight="1" spans="1:20">
      <c r="A64" s="25"/>
      <c r="B64" s="27"/>
      <c r="C64" s="30"/>
      <c r="D64" s="30"/>
      <c r="E64" s="27" t="s">
        <v>43</v>
      </c>
      <c r="F64" s="31"/>
      <c r="G64" s="31"/>
      <c r="H64" s="32"/>
      <c r="I64" s="32"/>
      <c r="J64" s="36"/>
      <c r="K64" s="36"/>
      <c r="L64" s="36"/>
      <c r="M64" s="36"/>
      <c r="N64" s="36"/>
      <c r="O64" s="32"/>
      <c r="P64" s="32"/>
      <c r="Q64" s="32"/>
      <c r="R64" s="32"/>
      <c r="S64" s="37"/>
      <c r="T64" s="38"/>
    </row>
    <row r="65" ht="26.65" customHeight="1" spans="1:20">
      <c r="A65" s="25"/>
      <c r="B65" s="27"/>
      <c r="C65" s="30"/>
      <c r="D65" s="30"/>
      <c r="E65" s="27" t="s">
        <v>32</v>
      </c>
      <c r="F65" s="31"/>
      <c r="G65" s="31"/>
      <c r="H65" s="32"/>
      <c r="I65" s="32"/>
      <c r="J65" s="36"/>
      <c r="K65" s="36"/>
      <c r="L65" s="36"/>
      <c r="M65" s="36"/>
      <c r="N65" s="36"/>
      <c r="O65" s="32"/>
      <c r="P65" s="32"/>
      <c r="Q65" s="32"/>
      <c r="R65" s="32"/>
      <c r="S65" s="37"/>
      <c r="T65" s="38"/>
    </row>
    <row r="66" ht="26.65" customHeight="1" spans="1:20">
      <c r="A66" s="25">
        <v>12</v>
      </c>
      <c r="B66" s="26" t="s">
        <v>130</v>
      </c>
      <c r="C66" s="27" t="s">
        <v>131</v>
      </c>
      <c r="D66" s="27" t="s">
        <v>132</v>
      </c>
      <c r="E66" s="26" t="s">
        <v>7</v>
      </c>
      <c r="F66" s="28">
        <v>987</v>
      </c>
      <c r="G66" s="28">
        <v>987</v>
      </c>
      <c r="H66" s="29" t="s">
        <v>107</v>
      </c>
      <c r="I66" s="29" t="s">
        <v>133</v>
      </c>
      <c r="J66" s="36" t="s">
        <v>28</v>
      </c>
      <c r="K66" s="36" t="s">
        <v>134</v>
      </c>
      <c r="L66" s="36" t="s">
        <v>135</v>
      </c>
      <c r="M66" s="36" t="s">
        <v>136</v>
      </c>
      <c r="N66" s="36" t="s">
        <v>137</v>
      </c>
      <c r="O66" s="29">
        <v>179</v>
      </c>
      <c r="P66" s="29">
        <v>247</v>
      </c>
      <c r="Q66" s="29">
        <v>179</v>
      </c>
      <c r="R66" s="29">
        <v>1</v>
      </c>
      <c r="S66" s="37" t="s">
        <v>42</v>
      </c>
      <c r="T66" s="38"/>
    </row>
    <row r="67" ht="26.65" customHeight="1" spans="1:21">
      <c r="A67" s="25"/>
      <c r="B67" s="26"/>
      <c r="C67" s="30"/>
      <c r="D67" s="30"/>
      <c r="E67" s="26" t="s">
        <v>29</v>
      </c>
      <c r="F67" s="28">
        <v>800</v>
      </c>
      <c r="G67" s="28">
        <v>800</v>
      </c>
      <c r="H67" s="29"/>
      <c r="I67" s="29"/>
      <c r="J67" s="36"/>
      <c r="K67" s="36"/>
      <c r="L67" s="36"/>
      <c r="M67" s="36"/>
      <c r="N67" s="36"/>
      <c r="O67" s="29"/>
      <c r="P67" s="29"/>
      <c r="Q67" s="29"/>
      <c r="R67" s="29"/>
      <c r="S67" s="37"/>
      <c r="T67" s="38"/>
      <c r="U67" s="5">
        <f>F67/F66</f>
        <v>0.810536980749747</v>
      </c>
    </row>
    <row r="68" ht="26.65" customHeight="1" spans="1:20">
      <c r="A68" s="25"/>
      <c r="B68" s="26"/>
      <c r="C68" s="30"/>
      <c r="D68" s="30"/>
      <c r="E68" s="26" t="s">
        <v>30</v>
      </c>
      <c r="F68" s="28">
        <v>187</v>
      </c>
      <c r="G68" s="28">
        <v>187</v>
      </c>
      <c r="H68" s="29"/>
      <c r="I68" s="29"/>
      <c r="J68" s="36"/>
      <c r="K68" s="36"/>
      <c r="L68" s="36"/>
      <c r="M68" s="36"/>
      <c r="N68" s="36"/>
      <c r="O68" s="29"/>
      <c r="P68" s="29"/>
      <c r="Q68" s="29"/>
      <c r="R68" s="29"/>
      <c r="S68" s="37"/>
      <c r="T68" s="38"/>
    </row>
    <row r="69" ht="26.65" customHeight="1" spans="1:20">
      <c r="A69" s="25"/>
      <c r="B69" s="26"/>
      <c r="C69" s="30"/>
      <c r="D69" s="30"/>
      <c r="E69" s="26" t="s">
        <v>43</v>
      </c>
      <c r="F69" s="28"/>
      <c r="G69" s="28"/>
      <c r="H69" s="29"/>
      <c r="I69" s="29"/>
      <c r="J69" s="36"/>
      <c r="K69" s="36"/>
      <c r="L69" s="36"/>
      <c r="M69" s="36"/>
      <c r="N69" s="36"/>
      <c r="O69" s="29"/>
      <c r="P69" s="29"/>
      <c r="Q69" s="29"/>
      <c r="R69" s="29"/>
      <c r="S69" s="37"/>
      <c r="T69" s="38"/>
    </row>
    <row r="70" ht="26.65" customHeight="1" spans="1:20">
      <c r="A70" s="25"/>
      <c r="B70" s="26"/>
      <c r="C70" s="30"/>
      <c r="D70" s="30"/>
      <c r="E70" s="26" t="s">
        <v>32</v>
      </c>
      <c r="F70" s="28"/>
      <c r="G70" s="28"/>
      <c r="H70" s="29"/>
      <c r="I70" s="29"/>
      <c r="J70" s="36"/>
      <c r="K70" s="36"/>
      <c r="L70" s="36"/>
      <c r="M70" s="36"/>
      <c r="N70" s="36"/>
      <c r="O70" s="29"/>
      <c r="P70" s="29"/>
      <c r="Q70" s="29"/>
      <c r="R70" s="29"/>
      <c r="S70" s="37"/>
      <c r="T70" s="38"/>
    </row>
    <row r="71" ht="26.65" customHeight="1" spans="1:20">
      <c r="A71" s="25">
        <v>13</v>
      </c>
      <c r="B71" s="27" t="s">
        <v>138</v>
      </c>
      <c r="C71" s="27" t="s">
        <v>139</v>
      </c>
      <c r="D71" s="27" t="s">
        <v>140</v>
      </c>
      <c r="E71" s="27" t="s">
        <v>7</v>
      </c>
      <c r="F71" s="31">
        <v>428</v>
      </c>
      <c r="G71" s="31">
        <v>428</v>
      </c>
      <c r="H71" s="32" t="s">
        <v>81</v>
      </c>
      <c r="I71" s="32" t="s">
        <v>141</v>
      </c>
      <c r="J71" s="36" t="s">
        <v>28</v>
      </c>
      <c r="K71" s="36" t="s">
        <v>142</v>
      </c>
      <c r="L71" s="36" t="s">
        <v>143</v>
      </c>
      <c r="M71" s="36" t="s">
        <v>144</v>
      </c>
      <c r="N71" s="36" t="s">
        <v>145</v>
      </c>
      <c r="O71" s="32">
        <v>80</v>
      </c>
      <c r="P71" s="32">
        <v>118</v>
      </c>
      <c r="Q71" s="32">
        <v>80</v>
      </c>
      <c r="R71" s="32">
        <v>2</v>
      </c>
      <c r="S71" s="37" t="s">
        <v>42</v>
      </c>
      <c r="T71" s="38"/>
    </row>
    <row r="72" ht="26.65" customHeight="1" spans="1:21">
      <c r="A72" s="25"/>
      <c r="B72" s="27"/>
      <c r="C72" s="30"/>
      <c r="D72" s="30"/>
      <c r="E72" s="27" t="s">
        <v>29</v>
      </c>
      <c r="F72" s="31">
        <v>380</v>
      </c>
      <c r="G72" s="31">
        <v>380</v>
      </c>
      <c r="H72" s="32"/>
      <c r="I72" s="32"/>
      <c r="J72" s="36"/>
      <c r="K72" s="36"/>
      <c r="L72" s="36"/>
      <c r="M72" s="36"/>
      <c r="N72" s="36"/>
      <c r="O72" s="32"/>
      <c r="P72" s="32"/>
      <c r="Q72" s="32"/>
      <c r="R72" s="32"/>
      <c r="S72" s="37"/>
      <c r="T72" s="38"/>
      <c r="U72" s="5">
        <f>F72/F71</f>
        <v>0.88785046728972</v>
      </c>
    </row>
    <row r="73" ht="26.65" customHeight="1" spans="1:20">
      <c r="A73" s="25"/>
      <c r="B73" s="27"/>
      <c r="C73" s="30"/>
      <c r="D73" s="30"/>
      <c r="E73" s="27" t="s">
        <v>30</v>
      </c>
      <c r="F73" s="31"/>
      <c r="G73" s="31"/>
      <c r="H73" s="32"/>
      <c r="I73" s="32"/>
      <c r="J73" s="36"/>
      <c r="K73" s="36"/>
      <c r="L73" s="36"/>
      <c r="M73" s="36"/>
      <c r="N73" s="36"/>
      <c r="O73" s="32"/>
      <c r="P73" s="32"/>
      <c r="Q73" s="32"/>
      <c r="R73" s="32"/>
      <c r="S73" s="37"/>
      <c r="T73" s="38"/>
    </row>
    <row r="74" ht="26.65" customHeight="1" spans="1:20">
      <c r="A74" s="25"/>
      <c r="B74" s="27"/>
      <c r="C74" s="30"/>
      <c r="D74" s="30"/>
      <c r="E74" s="27" t="s">
        <v>43</v>
      </c>
      <c r="F74" s="31">
        <v>48</v>
      </c>
      <c r="G74" s="31">
        <v>48</v>
      </c>
      <c r="H74" s="32"/>
      <c r="I74" s="32"/>
      <c r="J74" s="36"/>
      <c r="K74" s="36"/>
      <c r="L74" s="36"/>
      <c r="M74" s="36"/>
      <c r="N74" s="36"/>
      <c r="O74" s="32"/>
      <c r="P74" s="32"/>
      <c r="Q74" s="32"/>
      <c r="R74" s="32"/>
      <c r="S74" s="37"/>
      <c r="T74" s="38"/>
    </row>
    <row r="75" ht="26.65" customHeight="1" spans="1:20">
      <c r="A75" s="25"/>
      <c r="B75" s="27"/>
      <c r="C75" s="30"/>
      <c r="D75" s="30"/>
      <c r="E75" s="27" t="s">
        <v>32</v>
      </c>
      <c r="F75" s="31"/>
      <c r="G75" s="31"/>
      <c r="H75" s="32"/>
      <c r="I75" s="32"/>
      <c r="J75" s="36"/>
      <c r="K75" s="36"/>
      <c r="L75" s="36"/>
      <c r="M75" s="36"/>
      <c r="N75" s="36"/>
      <c r="O75" s="32"/>
      <c r="P75" s="32"/>
      <c r="Q75" s="32"/>
      <c r="R75" s="32"/>
      <c r="S75" s="37"/>
      <c r="T75" s="38"/>
    </row>
    <row r="76" ht="26.65" customHeight="1" spans="1:20">
      <c r="A76" s="25">
        <v>14</v>
      </c>
      <c r="B76" s="26" t="s">
        <v>146</v>
      </c>
      <c r="C76" s="27" t="s">
        <v>147</v>
      </c>
      <c r="D76" s="27" t="s">
        <v>148</v>
      </c>
      <c r="E76" s="26" t="s">
        <v>7</v>
      </c>
      <c r="F76" s="28">
        <v>986</v>
      </c>
      <c r="G76" s="28">
        <v>986</v>
      </c>
      <c r="H76" s="29" t="s">
        <v>107</v>
      </c>
      <c r="I76" s="29" t="s">
        <v>149</v>
      </c>
      <c r="J76" s="36" t="s">
        <v>28</v>
      </c>
      <c r="K76" s="36" t="s">
        <v>150</v>
      </c>
      <c r="L76" s="36" t="s">
        <v>151</v>
      </c>
      <c r="M76" s="36" t="s">
        <v>152</v>
      </c>
      <c r="N76" s="36" t="s">
        <v>153</v>
      </c>
      <c r="O76" s="29">
        <v>135</v>
      </c>
      <c r="P76" s="29">
        <v>241</v>
      </c>
      <c r="Q76" s="29">
        <v>60</v>
      </c>
      <c r="R76" s="29">
        <v>2</v>
      </c>
      <c r="S76" s="37" t="s">
        <v>42</v>
      </c>
      <c r="T76" s="38"/>
    </row>
    <row r="77" ht="26.65" customHeight="1" spans="1:21">
      <c r="A77" s="25"/>
      <c r="B77" s="26"/>
      <c r="C77" s="30"/>
      <c r="D77" s="30"/>
      <c r="E77" s="26" t="s">
        <v>29</v>
      </c>
      <c r="F77" s="28">
        <v>800</v>
      </c>
      <c r="G77" s="28">
        <v>800</v>
      </c>
      <c r="H77" s="29"/>
      <c r="I77" s="29"/>
      <c r="J77" s="36"/>
      <c r="K77" s="36"/>
      <c r="L77" s="36"/>
      <c r="M77" s="36"/>
      <c r="N77" s="36"/>
      <c r="O77" s="29"/>
      <c r="P77" s="29"/>
      <c r="Q77" s="29"/>
      <c r="R77" s="29"/>
      <c r="S77" s="37"/>
      <c r="T77" s="38"/>
      <c r="U77" s="5">
        <f>F77/F76</f>
        <v>0.811359026369168</v>
      </c>
    </row>
    <row r="78" ht="26.65" customHeight="1" spans="1:20">
      <c r="A78" s="25"/>
      <c r="B78" s="26"/>
      <c r="C78" s="30"/>
      <c r="D78" s="30"/>
      <c r="E78" s="26" t="s">
        <v>30</v>
      </c>
      <c r="F78" s="28">
        <v>186</v>
      </c>
      <c r="G78" s="28">
        <v>186</v>
      </c>
      <c r="H78" s="29"/>
      <c r="I78" s="29"/>
      <c r="J78" s="36"/>
      <c r="K78" s="36"/>
      <c r="L78" s="36"/>
      <c r="M78" s="36"/>
      <c r="N78" s="36"/>
      <c r="O78" s="29"/>
      <c r="P78" s="29"/>
      <c r="Q78" s="29"/>
      <c r="R78" s="29"/>
      <c r="S78" s="37"/>
      <c r="T78" s="38"/>
    </row>
    <row r="79" ht="26.65" customHeight="1" spans="1:20">
      <c r="A79" s="25"/>
      <c r="B79" s="26"/>
      <c r="C79" s="30"/>
      <c r="D79" s="30"/>
      <c r="E79" s="26" t="s">
        <v>43</v>
      </c>
      <c r="F79" s="28"/>
      <c r="G79" s="28"/>
      <c r="H79" s="29"/>
      <c r="I79" s="29"/>
      <c r="J79" s="36"/>
      <c r="K79" s="36"/>
      <c r="L79" s="36"/>
      <c r="M79" s="36"/>
      <c r="N79" s="36"/>
      <c r="O79" s="29"/>
      <c r="P79" s="29"/>
      <c r="Q79" s="29"/>
      <c r="R79" s="29"/>
      <c r="S79" s="37"/>
      <c r="T79" s="38"/>
    </row>
    <row r="80" ht="26.65" customHeight="1" spans="1:20">
      <c r="A80" s="25"/>
      <c r="B80" s="26"/>
      <c r="C80" s="30"/>
      <c r="D80" s="30"/>
      <c r="E80" s="26" t="s">
        <v>32</v>
      </c>
      <c r="F80" s="28"/>
      <c r="G80" s="28"/>
      <c r="H80" s="29"/>
      <c r="I80" s="29"/>
      <c r="J80" s="36"/>
      <c r="K80" s="36"/>
      <c r="L80" s="36"/>
      <c r="M80" s="36"/>
      <c r="N80" s="36"/>
      <c r="O80" s="29"/>
      <c r="P80" s="29"/>
      <c r="Q80" s="29"/>
      <c r="R80" s="29"/>
      <c r="S80" s="37"/>
      <c r="T80" s="38"/>
    </row>
    <row r="81" ht="26.65" customHeight="1" spans="1:20">
      <c r="A81" s="25">
        <v>15</v>
      </c>
      <c r="B81" s="27" t="s">
        <v>154</v>
      </c>
      <c r="C81" s="27" t="s">
        <v>155</v>
      </c>
      <c r="D81" s="27" t="s">
        <v>156</v>
      </c>
      <c r="E81" s="27" t="s">
        <v>7</v>
      </c>
      <c r="F81" s="31">
        <v>810</v>
      </c>
      <c r="G81" s="31">
        <v>810</v>
      </c>
      <c r="H81" s="32" t="s">
        <v>116</v>
      </c>
      <c r="I81" s="32" t="s">
        <v>157</v>
      </c>
      <c r="J81" s="36" t="s">
        <v>28</v>
      </c>
      <c r="K81" s="36" t="s">
        <v>158</v>
      </c>
      <c r="L81" s="36" t="s">
        <v>159</v>
      </c>
      <c r="M81" s="36" t="s">
        <v>160</v>
      </c>
      <c r="N81" s="36" t="s">
        <v>161</v>
      </c>
      <c r="O81" s="32">
        <v>164</v>
      </c>
      <c r="P81" s="32">
        <v>212</v>
      </c>
      <c r="Q81" s="32">
        <v>164</v>
      </c>
      <c r="R81" s="32">
        <v>4</v>
      </c>
      <c r="S81" s="37" t="s">
        <v>42</v>
      </c>
      <c r="T81" s="38"/>
    </row>
    <row r="82" ht="26.65" customHeight="1" spans="1:21">
      <c r="A82" s="25"/>
      <c r="B82" s="27"/>
      <c r="C82" s="30"/>
      <c r="D82" s="30"/>
      <c r="E82" s="27" t="s">
        <v>29</v>
      </c>
      <c r="F82" s="31">
        <v>700</v>
      </c>
      <c r="G82" s="31">
        <v>700</v>
      </c>
      <c r="H82" s="32"/>
      <c r="I82" s="32"/>
      <c r="J82" s="36"/>
      <c r="K82" s="36"/>
      <c r="L82" s="36"/>
      <c r="M82" s="36"/>
      <c r="N82" s="36"/>
      <c r="O82" s="32"/>
      <c r="P82" s="32"/>
      <c r="Q82" s="32"/>
      <c r="R82" s="32"/>
      <c r="S82" s="37"/>
      <c r="T82" s="38"/>
      <c r="U82" s="5">
        <f>F82/F81</f>
        <v>0.864197530864197</v>
      </c>
    </row>
    <row r="83" ht="26.65" customHeight="1" spans="1:20">
      <c r="A83" s="25"/>
      <c r="B83" s="27"/>
      <c r="C83" s="30"/>
      <c r="D83" s="30"/>
      <c r="E83" s="27" t="s">
        <v>30</v>
      </c>
      <c r="F83" s="31"/>
      <c r="G83" s="31"/>
      <c r="H83" s="32"/>
      <c r="I83" s="32"/>
      <c r="J83" s="36"/>
      <c r="K83" s="36"/>
      <c r="L83" s="36"/>
      <c r="M83" s="36"/>
      <c r="N83" s="36"/>
      <c r="O83" s="32"/>
      <c r="P83" s="32"/>
      <c r="Q83" s="32"/>
      <c r="R83" s="32"/>
      <c r="S83" s="37"/>
      <c r="T83" s="38"/>
    </row>
    <row r="84" ht="26.65" customHeight="1" spans="1:20">
      <c r="A84" s="25"/>
      <c r="B84" s="27"/>
      <c r="C84" s="30"/>
      <c r="D84" s="30"/>
      <c r="E84" s="27" t="s">
        <v>43</v>
      </c>
      <c r="F84" s="31">
        <v>110</v>
      </c>
      <c r="G84" s="31">
        <v>110</v>
      </c>
      <c r="H84" s="32"/>
      <c r="I84" s="32"/>
      <c r="J84" s="36"/>
      <c r="K84" s="36"/>
      <c r="L84" s="36"/>
      <c r="M84" s="36"/>
      <c r="N84" s="36"/>
      <c r="O84" s="32"/>
      <c r="P84" s="32"/>
      <c r="Q84" s="32"/>
      <c r="R84" s="32"/>
      <c r="S84" s="37"/>
      <c r="T84" s="38"/>
    </row>
    <row r="85" ht="26.65" customHeight="1" spans="1:20">
      <c r="A85" s="25"/>
      <c r="B85" s="27"/>
      <c r="C85" s="30"/>
      <c r="D85" s="30"/>
      <c r="E85" s="27" t="s">
        <v>32</v>
      </c>
      <c r="F85" s="33"/>
      <c r="G85" s="31"/>
      <c r="H85" s="32"/>
      <c r="I85" s="32"/>
      <c r="J85" s="36"/>
      <c r="K85" s="36"/>
      <c r="L85" s="36"/>
      <c r="M85" s="36"/>
      <c r="N85" s="36"/>
      <c r="O85" s="32"/>
      <c r="P85" s="32"/>
      <c r="Q85" s="32"/>
      <c r="R85" s="32"/>
      <c r="S85" s="37"/>
      <c r="T85" s="38"/>
    </row>
    <row r="86" ht="26.65" customHeight="1" spans="1:20">
      <c r="A86" s="25">
        <v>16</v>
      </c>
      <c r="B86" s="27" t="s">
        <v>162</v>
      </c>
      <c r="C86" s="27" t="s">
        <v>163</v>
      </c>
      <c r="D86" s="27" t="s">
        <v>164</v>
      </c>
      <c r="E86" s="27" t="s">
        <v>7</v>
      </c>
      <c r="F86" s="31">
        <v>885</v>
      </c>
      <c r="G86" s="31">
        <v>885</v>
      </c>
      <c r="H86" s="32" t="s">
        <v>116</v>
      </c>
      <c r="I86" s="32" t="s">
        <v>117</v>
      </c>
      <c r="J86" s="36" t="s">
        <v>28</v>
      </c>
      <c r="K86" s="36" t="s">
        <v>165</v>
      </c>
      <c r="L86" s="36" t="s">
        <v>166</v>
      </c>
      <c r="M86" s="36" t="s">
        <v>120</v>
      </c>
      <c r="N86" s="36" t="s">
        <v>121</v>
      </c>
      <c r="O86" s="32">
        <v>184</v>
      </c>
      <c r="P86" s="32">
        <v>240</v>
      </c>
      <c r="Q86" s="32">
        <v>190</v>
      </c>
      <c r="R86" s="32">
        <v>5</v>
      </c>
      <c r="S86" s="37" t="s">
        <v>42</v>
      </c>
      <c r="T86" s="38"/>
    </row>
    <row r="87" ht="26.65" customHeight="1" spans="1:21">
      <c r="A87" s="25"/>
      <c r="B87" s="27"/>
      <c r="C87" s="30"/>
      <c r="D87" s="30"/>
      <c r="E87" s="27" t="s">
        <v>29</v>
      </c>
      <c r="F87" s="31">
        <v>785</v>
      </c>
      <c r="G87" s="31">
        <v>785</v>
      </c>
      <c r="H87" s="32"/>
      <c r="I87" s="32"/>
      <c r="J87" s="36"/>
      <c r="K87" s="36"/>
      <c r="L87" s="36"/>
      <c r="M87" s="36"/>
      <c r="N87" s="36"/>
      <c r="O87" s="32"/>
      <c r="P87" s="32"/>
      <c r="Q87" s="32"/>
      <c r="R87" s="32"/>
      <c r="S87" s="37"/>
      <c r="T87" s="38"/>
      <c r="U87" s="5">
        <f>F87/F86</f>
        <v>0.887005649717514</v>
      </c>
    </row>
    <row r="88" ht="26.65" customHeight="1" spans="1:20">
      <c r="A88" s="25"/>
      <c r="B88" s="27"/>
      <c r="C88" s="30"/>
      <c r="D88" s="30"/>
      <c r="E88" s="27" t="s">
        <v>30</v>
      </c>
      <c r="F88" s="31"/>
      <c r="G88" s="31"/>
      <c r="H88" s="32"/>
      <c r="I88" s="32"/>
      <c r="J88" s="36"/>
      <c r="K88" s="36"/>
      <c r="L88" s="36"/>
      <c r="M88" s="36"/>
      <c r="N88" s="36"/>
      <c r="O88" s="32"/>
      <c r="P88" s="32"/>
      <c r="Q88" s="32"/>
      <c r="R88" s="32"/>
      <c r="S88" s="37"/>
      <c r="T88" s="38"/>
    </row>
    <row r="89" ht="26.65" customHeight="1" spans="1:20">
      <c r="A89" s="25"/>
      <c r="B89" s="27"/>
      <c r="C89" s="30"/>
      <c r="D89" s="30"/>
      <c r="E89" s="27" t="s">
        <v>43</v>
      </c>
      <c r="F89" s="31">
        <v>100</v>
      </c>
      <c r="G89" s="31">
        <v>100</v>
      </c>
      <c r="H89" s="32"/>
      <c r="I89" s="32"/>
      <c r="J89" s="36"/>
      <c r="K89" s="36"/>
      <c r="L89" s="36"/>
      <c r="M89" s="36"/>
      <c r="N89" s="36"/>
      <c r="O89" s="32"/>
      <c r="P89" s="32"/>
      <c r="Q89" s="32"/>
      <c r="R89" s="32"/>
      <c r="S89" s="37"/>
      <c r="T89" s="38"/>
    </row>
    <row r="90" ht="26.65" customHeight="1" spans="1:20">
      <c r="A90" s="25"/>
      <c r="B90" s="27"/>
      <c r="C90" s="30"/>
      <c r="D90" s="30"/>
      <c r="E90" s="27" t="s">
        <v>32</v>
      </c>
      <c r="F90" s="31"/>
      <c r="G90" s="31"/>
      <c r="H90" s="32"/>
      <c r="I90" s="32"/>
      <c r="J90" s="36"/>
      <c r="K90" s="36"/>
      <c r="L90" s="36"/>
      <c r="M90" s="36"/>
      <c r="N90" s="36"/>
      <c r="O90" s="32"/>
      <c r="P90" s="32"/>
      <c r="Q90" s="32"/>
      <c r="R90" s="32"/>
      <c r="S90" s="37"/>
      <c r="T90" s="38"/>
    </row>
    <row r="91" ht="26.65" customHeight="1" spans="1:20">
      <c r="A91" s="25">
        <v>17</v>
      </c>
      <c r="B91" s="26" t="s">
        <v>167</v>
      </c>
      <c r="C91" s="27" t="s">
        <v>168</v>
      </c>
      <c r="D91" s="27" t="s">
        <v>169</v>
      </c>
      <c r="E91" s="26" t="s">
        <v>7</v>
      </c>
      <c r="F91" s="28">
        <v>873</v>
      </c>
      <c r="G91" s="28">
        <v>873</v>
      </c>
      <c r="H91" s="29" t="s">
        <v>64</v>
      </c>
      <c r="I91" s="29" t="s">
        <v>170</v>
      </c>
      <c r="J91" s="36" t="s">
        <v>28</v>
      </c>
      <c r="K91" s="36" t="s">
        <v>171</v>
      </c>
      <c r="L91" s="36" t="s">
        <v>172</v>
      </c>
      <c r="M91" s="36" t="s">
        <v>173</v>
      </c>
      <c r="N91" s="36" t="s">
        <v>174</v>
      </c>
      <c r="O91" s="29">
        <v>107</v>
      </c>
      <c r="P91" s="29">
        <v>252</v>
      </c>
      <c r="Q91" s="29">
        <v>40</v>
      </c>
      <c r="R91" s="29">
        <v>2</v>
      </c>
      <c r="S91" s="37" t="s">
        <v>42</v>
      </c>
      <c r="T91" s="38"/>
    </row>
    <row r="92" ht="26.65" customHeight="1" spans="1:21">
      <c r="A92" s="25"/>
      <c r="B92" s="26"/>
      <c r="C92" s="30"/>
      <c r="D92" s="30"/>
      <c r="E92" s="26" t="s">
        <v>29</v>
      </c>
      <c r="F92" s="28">
        <v>742</v>
      </c>
      <c r="G92" s="28">
        <v>742</v>
      </c>
      <c r="H92" s="29"/>
      <c r="I92" s="29"/>
      <c r="J92" s="36"/>
      <c r="K92" s="36"/>
      <c r="L92" s="36"/>
      <c r="M92" s="36"/>
      <c r="N92" s="36"/>
      <c r="O92" s="29"/>
      <c r="P92" s="29"/>
      <c r="Q92" s="29"/>
      <c r="R92" s="29"/>
      <c r="S92" s="37"/>
      <c r="T92" s="38"/>
      <c r="U92" s="5">
        <f>F92/F91</f>
        <v>0.849942726231386</v>
      </c>
    </row>
    <row r="93" ht="26.65" customHeight="1" spans="1:20">
      <c r="A93" s="25"/>
      <c r="B93" s="26"/>
      <c r="C93" s="30"/>
      <c r="D93" s="30"/>
      <c r="E93" s="26" t="s">
        <v>30</v>
      </c>
      <c r="F93" s="28">
        <v>131</v>
      </c>
      <c r="G93" s="28">
        <v>131</v>
      </c>
      <c r="H93" s="29"/>
      <c r="I93" s="29"/>
      <c r="J93" s="36"/>
      <c r="K93" s="36"/>
      <c r="L93" s="36"/>
      <c r="M93" s="36"/>
      <c r="N93" s="36"/>
      <c r="O93" s="29"/>
      <c r="P93" s="29"/>
      <c r="Q93" s="29"/>
      <c r="R93" s="29"/>
      <c r="S93" s="37"/>
      <c r="T93" s="38"/>
    </row>
    <row r="94" ht="26.65" customHeight="1" spans="1:20">
      <c r="A94" s="25"/>
      <c r="B94" s="26"/>
      <c r="C94" s="30"/>
      <c r="D94" s="30"/>
      <c r="E94" s="26" t="s">
        <v>43</v>
      </c>
      <c r="F94" s="39"/>
      <c r="G94" s="39"/>
      <c r="H94" s="29"/>
      <c r="I94" s="29"/>
      <c r="J94" s="36"/>
      <c r="K94" s="36"/>
      <c r="L94" s="36"/>
      <c r="M94" s="36"/>
      <c r="N94" s="36"/>
      <c r="O94" s="29"/>
      <c r="P94" s="29"/>
      <c r="Q94" s="29"/>
      <c r="R94" s="29"/>
      <c r="S94" s="37"/>
      <c r="T94" s="38"/>
    </row>
    <row r="95" ht="26.65" customHeight="1" spans="1:20">
      <c r="A95" s="25"/>
      <c r="B95" s="26"/>
      <c r="C95" s="30"/>
      <c r="D95" s="30"/>
      <c r="E95" s="26" t="s">
        <v>32</v>
      </c>
      <c r="F95" s="39"/>
      <c r="G95" s="39"/>
      <c r="H95" s="29"/>
      <c r="I95" s="29"/>
      <c r="J95" s="36"/>
      <c r="K95" s="36"/>
      <c r="L95" s="36"/>
      <c r="M95" s="36"/>
      <c r="N95" s="36"/>
      <c r="O95" s="29"/>
      <c r="P95" s="29"/>
      <c r="Q95" s="29"/>
      <c r="R95" s="29"/>
      <c r="S95" s="37"/>
      <c r="T95" s="38"/>
    </row>
    <row r="96" ht="26.65" customHeight="1" spans="1:20">
      <c r="A96" s="25">
        <v>18</v>
      </c>
      <c r="B96" s="27" t="s">
        <v>175</v>
      </c>
      <c r="C96" s="27" t="s">
        <v>176</v>
      </c>
      <c r="D96" s="27" t="s">
        <v>177</v>
      </c>
      <c r="E96" s="27" t="s">
        <v>7</v>
      </c>
      <c r="F96" s="31">
        <v>420</v>
      </c>
      <c r="G96" s="31">
        <v>420</v>
      </c>
      <c r="H96" s="32" t="s">
        <v>178</v>
      </c>
      <c r="I96" s="32" t="s">
        <v>179</v>
      </c>
      <c r="J96" s="36" t="s">
        <v>28</v>
      </c>
      <c r="K96" s="36" t="s">
        <v>180</v>
      </c>
      <c r="L96" s="36" t="s">
        <v>181</v>
      </c>
      <c r="M96" s="36" t="s">
        <v>182</v>
      </c>
      <c r="N96" s="36" t="s">
        <v>183</v>
      </c>
      <c r="O96" s="32">
        <v>73</v>
      </c>
      <c r="P96" s="32">
        <v>117</v>
      </c>
      <c r="Q96" s="32">
        <v>68</v>
      </c>
      <c r="R96" s="32">
        <v>2</v>
      </c>
      <c r="S96" s="37" t="s">
        <v>42</v>
      </c>
      <c r="T96" s="38"/>
    </row>
    <row r="97" ht="26.65" customHeight="1" spans="1:21">
      <c r="A97" s="25"/>
      <c r="B97" s="27"/>
      <c r="C97" s="30"/>
      <c r="D97" s="30"/>
      <c r="E97" s="27" t="s">
        <v>29</v>
      </c>
      <c r="F97" s="31">
        <v>375</v>
      </c>
      <c r="G97" s="31">
        <v>375</v>
      </c>
      <c r="H97" s="32"/>
      <c r="I97" s="32"/>
      <c r="J97" s="36"/>
      <c r="K97" s="36"/>
      <c r="L97" s="36"/>
      <c r="M97" s="36"/>
      <c r="N97" s="36"/>
      <c r="O97" s="32"/>
      <c r="P97" s="32"/>
      <c r="Q97" s="32"/>
      <c r="R97" s="32"/>
      <c r="S97" s="37"/>
      <c r="T97" s="38"/>
      <c r="U97" s="5">
        <f>F97/F96</f>
        <v>0.892857142857143</v>
      </c>
    </row>
    <row r="98" ht="26.65" customHeight="1" spans="1:20">
      <c r="A98" s="25"/>
      <c r="B98" s="27"/>
      <c r="C98" s="30"/>
      <c r="D98" s="30"/>
      <c r="E98" s="27" t="s">
        <v>30</v>
      </c>
      <c r="F98" s="31"/>
      <c r="G98" s="31"/>
      <c r="H98" s="32"/>
      <c r="I98" s="32"/>
      <c r="J98" s="36"/>
      <c r="K98" s="36"/>
      <c r="L98" s="36"/>
      <c r="M98" s="36"/>
      <c r="N98" s="36"/>
      <c r="O98" s="32"/>
      <c r="P98" s="32"/>
      <c r="Q98" s="32"/>
      <c r="R98" s="32"/>
      <c r="S98" s="37"/>
      <c r="T98" s="38"/>
    </row>
    <row r="99" ht="26.65" customHeight="1" spans="1:20">
      <c r="A99" s="25"/>
      <c r="B99" s="27"/>
      <c r="C99" s="30"/>
      <c r="D99" s="30"/>
      <c r="E99" s="27" t="s">
        <v>43</v>
      </c>
      <c r="F99" s="31">
        <v>45</v>
      </c>
      <c r="G99" s="31">
        <v>45</v>
      </c>
      <c r="H99" s="32"/>
      <c r="I99" s="32"/>
      <c r="J99" s="36"/>
      <c r="K99" s="36"/>
      <c r="L99" s="36"/>
      <c r="M99" s="36"/>
      <c r="N99" s="36"/>
      <c r="O99" s="32"/>
      <c r="P99" s="32"/>
      <c r="Q99" s="32"/>
      <c r="R99" s="32"/>
      <c r="S99" s="37"/>
      <c r="T99" s="38"/>
    </row>
    <row r="100" ht="26.65" customHeight="1" spans="1:20">
      <c r="A100" s="25"/>
      <c r="B100" s="27"/>
      <c r="C100" s="30"/>
      <c r="D100" s="30"/>
      <c r="E100" s="27" t="s">
        <v>32</v>
      </c>
      <c r="F100" s="31"/>
      <c r="G100" s="31"/>
      <c r="H100" s="32"/>
      <c r="I100" s="32"/>
      <c r="J100" s="36"/>
      <c r="K100" s="36"/>
      <c r="L100" s="36"/>
      <c r="M100" s="36"/>
      <c r="N100" s="36"/>
      <c r="O100" s="32"/>
      <c r="P100" s="32"/>
      <c r="Q100" s="32"/>
      <c r="R100" s="32"/>
      <c r="S100" s="37"/>
      <c r="T100" s="38"/>
    </row>
    <row r="101" ht="26.65" customHeight="1" spans="1:20">
      <c r="A101" s="25">
        <v>19</v>
      </c>
      <c r="B101" s="27" t="s">
        <v>184</v>
      </c>
      <c r="C101" s="27" t="s">
        <v>185</v>
      </c>
      <c r="D101" s="27" t="s">
        <v>186</v>
      </c>
      <c r="E101" s="27" t="s">
        <v>7</v>
      </c>
      <c r="F101" s="31">
        <v>998</v>
      </c>
      <c r="G101" s="31">
        <v>998</v>
      </c>
      <c r="H101" s="32" t="s">
        <v>187</v>
      </c>
      <c r="I101" s="32" t="s">
        <v>188</v>
      </c>
      <c r="J101" s="36" t="s">
        <v>28</v>
      </c>
      <c r="K101" s="36" t="s">
        <v>189</v>
      </c>
      <c r="L101" s="36" t="s">
        <v>190</v>
      </c>
      <c r="M101" s="36" t="s">
        <v>191</v>
      </c>
      <c r="N101" s="36" t="s">
        <v>192</v>
      </c>
      <c r="O101" s="32">
        <v>118</v>
      </c>
      <c r="P101" s="32">
        <v>227</v>
      </c>
      <c r="Q101" s="32">
        <v>70</v>
      </c>
      <c r="R101" s="32">
        <v>2</v>
      </c>
      <c r="S101" s="37" t="s">
        <v>42</v>
      </c>
      <c r="T101" s="38"/>
    </row>
    <row r="102" ht="26.65" customHeight="1" spans="1:21">
      <c r="A102" s="25"/>
      <c r="B102" s="27"/>
      <c r="C102" s="30"/>
      <c r="D102" s="30"/>
      <c r="E102" s="27" t="s">
        <v>29</v>
      </c>
      <c r="F102" s="31">
        <v>746</v>
      </c>
      <c r="G102" s="31">
        <v>746</v>
      </c>
      <c r="H102" s="32"/>
      <c r="I102" s="32"/>
      <c r="J102" s="36"/>
      <c r="K102" s="36"/>
      <c r="L102" s="36"/>
      <c r="M102" s="36"/>
      <c r="N102" s="36"/>
      <c r="O102" s="32"/>
      <c r="P102" s="32"/>
      <c r="Q102" s="32"/>
      <c r="R102" s="32"/>
      <c r="S102" s="37"/>
      <c r="T102" s="38"/>
      <c r="U102" s="5">
        <f>F102/F101</f>
        <v>0.74749498997996</v>
      </c>
    </row>
    <row r="103" ht="26.65" customHeight="1" spans="1:21">
      <c r="A103" s="25"/>
      <c r="B103" s="27"/>
      <c r="C103" s="30"/>
      <c r="D103" s="30"/>
      <c r="E103" s="27" t="s">
        <v>30</v>
      </c>
      <c r="F103" s="31">
        <v>252</v>
      </c>
      <c r="G103" s="31">
        <v>252</v>
      </c>
      <c r="H103" s="32"/>
      <c r="I103" s="32"/>
      <c r="J103" s="36"/>
      <c r="K103" s="36"/>
      <c r="L103" s="36"/>
      <c r="M103" s="36"/>
      <c r="N103" s="36"/>
      <c r="O103" s="32"/>
      <c r="P103" s="32"/>
      <c r="Q103" s="32"/>
      <c r="R103" s="32"/>
      <c r="S103" s="37"/>
      <c r="T103" s="38"/>
      <c r="U103" s="5">
        <v>50</v>
      </c>
    </row>
    <row r="104" ht="26.65" customHeight="1" spans="1:20">
      <c r="A104" s="25"/>
      <c r="B104" s="27"/>
      <c r="C104" s="30"/>
      <c r="D104" s="30"/>
      <c r="E104" s="27" t="s">
        <v>43</v>
      </c>
      <c r="F104" s="31"/>
      <c r="G104" s="31"/>
      <c r="H104" s="32"/>
      <c r="I104" s="32"/>
      <c r="J104" s="36"/>
      <c r="K104" s="36"/>
      <c r="L104" s="36"/>
      <c r="M104" s="36"/>
      <c r="N104" s="36"/>
      <c r="O104" s="32"/>
      <c r="P104" s="32"/>
      <c r="Q104" s="32"/>
      <c r="R104" s="32"/>
      <c r="S104" s="37"/>
      <c r="T104" s="38"/>
    </row>
    <row r="105" ht="26.65" customHeight="1" spans="1:20">
      <c r="A105" s="25"/>
      <c r="B105" s="27"/>
      <c r="C105" s="30"/>
      <c r="D105" s="30"/>
      <c r="E105" s="27" t="s">
        <v>32</v>
      </c>
      <c r="F105" s="31"/>
      <c r="G105" s="31"/>
      <c r="H105" s="32"/>
      <c r="I105" s="32"/>
      <c r="J105" s="36"/>
      <c r="K105" s="36"/>
      <c r="L105" s="36"/>
      <c r="M105" s="36"/>
      <c r="N105" s="36"/>
      <c r="O105" s="32"/>
      <c r="P105" s="32"/>
      <c r="Q105" s="32"/>
      <c r="R105" s="32"/>
      <c r="S105" s="37"/>
      <c r="T105" s="38"/>
    </row>
    <row r="106" ht="26.65" customHeight="1" spans="1:20">
      <c r="A106" s="25">
        <v>20</v>
      </c>
      <c r="B106" s="27" t="s">
        <v>193</v>
      </c>
      <c r="C106" s="27" t="s">
        <v>194</v>
      </c>
      <c r="D106" s="27" t="s">
        <v>195</v>
      </c>
      <c r="E106" s="27" t="s">
        <v>7</v>
      </c>
      <c r="F106" s="40">
        <v>721</v>
      </c>
      <c r="G106" s="40">
        <v>721</v>
      </c>
      <c r="H106" s="32" t="s">
        <v>36</v>
      </c>
      <c r="I106" s="32" t="s">
        <v>196</v>
      </c>
      <c r="J106" s="32" t="s">
        <v>28</v>
      </c>
      <c r="K106" s="32" t="s">
        <v>197</v>
      </c>
      <c r="L106" s="32" t="s">
        <v>198</v>
      </c>
      <c r="M106" s="32" t="s">
        <v>199</v>
      </c>
      <c r="N106" s="32" t="s">
        <v>200</v>
      </c>
      <c r="O106" s="32">
        <v>130</v>
      </c>
      <c r="P106" s="32">
        <v>223</v>
      </c>
      <c r="Q106" s="32">
        <v>15</v>
      </c>
      <c r="R106" s="32">
        <v>2</v>
      </c>
      <c r="S106" s="37" t="s">
        <v>201</v>
      </c>
      <c r="T106" s="38"/>
    </row>
    <row r="107" ht="26.65" customHeight="1" spans="1:21">
      <c r="A107" s="25"/>
      <c r="B107" s="27"/>
      <c r="C107" s="30"/>
      <c r="D107" s="30"/>
      <c r="E107" s="27" t="s">
        <v>29</v>
      </c>
      <c r="F107" s="40">
        <v>600</v>
      </c>
      <c r="G107" s="40">
        <v>600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7"/>
      <c r="T107" s="38"/>
      <c r="U107" s="5">
        <f>F107/F106</f>
        <v>0.832177531206657</v>
      </c>
    </row>
    <row r="108" ht="26.65" customHeight="1" spans="1:20">
      <c r="A108" s="25"/>
      <c r="B108" s="27"/>
      <c r="C108" s="30"/>
      <c r="D108" s="30"/>
      <c r="E108" s="27" t="s">
        <v>30</v>
      </c>
      <c r="F108" s="40"/>
      <c r="G108" s="40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7"/>
      <c r="T108" s="38"/>
    </row>
    <row r="109" ht="26.65" customHeight="1" spans="1:20">
      <c r="A109" s="25"/>
      <c r="B109" s="27"/>
      <c r="C109" s="30"/>
      <c r="D109" s="30"/>
      <c r="E109" s="27" t="s">
        <v>31</v>
      </c>
      <c r="F109" s="40"/>
      <c r="G109" s="40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7"/>
      <c r="T109" s="38"/>
    </row>
    <row r="110" ht="26.65" customHeight="1" spans="1:20">
      <c r="A110" s="25"/>
      <c r="B110" s="27"/>
      <c r="C110" s="30"/>
      <c r="D110" s="30"/>
      <c r="E110" s="27" t="s">
        <v>32</v>
      </c>
      <c r="F110" s="40">
        <v>121</v>
      </c>
      <c r="G110" s="40">
        <v>121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7"/>
      <c r="T110" s="38"/>
    </row>
    <row r="111" ht="26.65" customHeight="1" spans="1:20">
      <c r="A111" s="25">
        <v>21</v>
      </c>
      <c r="B111" s="27" t="s">
        <v>202</v>
      </c>
      <c r="C111" s="27" t="s">
        <v>203</v>
      </c>
      <c r="D111" s="27" t="s">
        <v>204</v>
      </c>
      <c r="E111" s="27" t="s">
        <v>7</v>
      </c>
      <c r="F111" s="40">
        <v>361</v>
      </c>
      <c r="G111" s="40">
        <v>361</v>
      </c>
      <c r="H111" s="32" t="s">
        <v>81</v>
      </c>
      <c r="I111" s="32" t="s">
        <v>141</v>
      </c>
      <c r="J111" s="32" t="s">
        <v>28</v>
      </c>
      <c r="K111" s="32" t="s">
        <v>205</v>
      </c>
      <c r="L111" s="32" t="s">
        <v>206</v>
      </c>
      <c r="M111" s="32" t="s">
        <v>144</v>
      </c>
      <c r="N111" s="32" t="s">
        <v>207</v>
      </c>
      <c r="O111" s="32">
        <v>68</v>
      </c>
      <c r="P111" s="32">
        <v>105</v>
      </c>
      <c r="Q111" s="32">
        <v>68</v>
      </c>
      <c r="R111" s="32">
        <v>2</v>
      </c>
      <c r="S111" s="37" t="s">
        <v>201</v>
      </c>
      <c r="T111" s="38"/>
    </row>
    <row r="112" ht="26.65" customHeight="1" spans="1:21">
      <c r="A112" s="25"/>
      <c r="B112" s="27"/>
      <c r="C112" s="30"/>
      <c r="D112" s="30"/>
      <c r="E112" s="27" t="s">
        <v>29</v>
      </c>
      <c r="F112" s="40">
        <v>320</v>
      </c>
      <c r="G112" s="40">
        <v>320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7"/>
      <c r="T112" s="38"/>
      <c r="U112" s="5">
        <f>F112/F111</f>
        <v>0.886426592797784</v>
      </c>
    </row>
    <row r="113" ht="26.65" customHeight="1" spans="1:20">
      <c r="A113" s="25"/>
      <c r="B113" s="27"/>
      <c r="C113" s="30"/>
      <c r="D113" s="30"/>
      <c r="E113" s="27" t="s">
        <v>30</v>
      </c>
      <c r="F113" s="40"/>
      <c r="G113" s="40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7"/>
      <c r="T113" s="38"/>
    </row>
    <row r="114" ht="26.65" customHeight="1" spans="1:20">
      <c r="A114" s="25"/>
      <c r="B114" s="27"/>
      <c r="C114" s="30"/>
      <c r="D114" s="30"/>
      <c r="E114" s="27" t="s">
        <v>31</v>
      </c>
      <c r="F114" s="40"/>
      <c r="G114" s="40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7"/>
      <c r="T114" s="38"/>
    </row>
    <row r="115" ht="26.65" customHeight="1" spans="1:20">
      <c r="A115" s="25"/>
      <c r="B115" s="27"/>
      <c r="C115" s="30"/>
      <c r="D115" s="30"/>
      <c r="E115" s="27" t="s">
        <v>32</v>
      </c>
      <c r="F115" s="40">
        <v>41</v>
      </c>
      <c r="G115" s="40">
        <v>41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7"/>
      <c r="T115" s="38"/>
    </row>
    <row r="116" ht="26.65" customHeight="1" spans="1:20">
      <c r="A116" s="25">
        <v>22</v>
      </c>
      <c r="B116" s="27" t="s">
        <v>208</v>
      </c>
      <c r="C116" s="27" t="s">
        <v>209</v>
      </c>
      <c r="D116" s="27" t="s">
        <v>210</v>
      </c>
      <c r="E116" s="27" t="s">
        <v>7</v>
      </c>
      <c r="F116" s="40">
        <v>795</v>
      </c>
      <c r="G116" s="40">
        <v>795</v>
      </c>
      <c r="H116" s="32" t="s">
        <v>178</v>
      </c>
      <c r="I116" s="32" t="s">
        <v>179</v>
      </c>
      <c r="J116" s="32" t="s">
        <v>28</v>
      </c>
      <c r="K116" s="32" t="s">
        <v>211</v>
      </c>
      <c r="L116" s="32" t="s">
        <v>212</v>
      </c>
      <c r="M116" s="32" t="s">
        <v>213</v>
      </c>
      <c r="N116" s="32" t="s">
        <v>183</v>
      </c>
      <c r="O116" s="32">
        <v>134</v>
      </c>
      <c r="P116" s="32">
        <v>244</v>
      </c>
      <c r="Q116" s="32">
        <v>124</v>
      </c>
      <c r="R116" s="32">
        <v>4</v>
      </c>
      <c r="S116" s="37" t="s">
        <v>201</v>
      </c>
      <c r="T116" s="38"/>
    </row>
    <row r="117" ht="26.65" customHeight="1" spans="1:21">
      <c r="A117" s="25"/>
      <c r="B117" s="27"/>
      <c r="C117" s="30"/>
      <c r="D117" s="30"/>
      <c r="E117" s="27" t="s">
        <v>29</v>
      </c>
      <c r="F117" s="40">
        <v>715</v>
      </c>
      <c r="G117" s="40">
        <v>715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7"/>
      <c r="T117" s="38"/>
      <c r="U117" s="5">
        <f>F117/F116</f>
        <v>0.89937106918239</v>
      </c>
    </row>
    <row r="118" ht="26.65" customHeight="1" spans="1:20">
      <c r="A118" s="25"/>
      <c r="B118" s="27"/>
      <c r="C118" s="30"/>
      <c r="D118" s="30"/>
      <c r="E118" s="27" t="s">
        <v>30</v>
      </c>
      <c r="F118" s="40"/>
      <c r="G118" s="40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7"/>
      <c r="T118" s="38"/>
    </row>
    <row r="119" ht="26.65" customHeight="1" spans="1:20">
      <c r="A119" s="25"/>
      <c r="B119" s="27"/>
      <c r="C119" s="30"/>
      <c r="D119" s="30"/>
      <c r="E119" s="27" t="s">
        <v>31</v>
      </c>
      <c r="F119" s="40">
        <v>80</v>
      </c>
      <c r="G119" s="40">
        <v>80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7"/>
      <c r="T119" s="38"/>
    </row>
    <row r="120" ht="26.65" customHeight="1" spans="1:20">
      <c r="A120" s="25"/>
      <c r="B120" s="27"/>
      <c r="C120" s="30"/>
      <c r="D120" s="30"/>
      <c r="E120" s="27" t="s">
        <v>32</v>
      </c>
      <c r="F120" s="40"/>
      <c r="G120" s="40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7"/>
      <c r="T120" s="38"/>
    </row>
    <row r="121" ht="26.65" customHeight="1" spans="1:20">
      <c r="A121" s="25">
        <v>23</v>
      </c>
      <c r="B121" s="26" t="s">
        <v>214</v>
      </c>
      <c r="C121" s="27" t="s">
        <v>215</v>
      </c>
      <c r="D121" s="27" t="s">
        <v>216</v>
      </c>
      <c r="E121" s="27" t="s">
        <v>7</v>
      </c>
      <c r="F121" s="41">
        <v>777</v>
      </c>
      <c r="G121" s="41">
        <v>777</v>
      </c>
      <c r="H121" s="32" t="s">
        <v>116</v>
      </c>
      <c r="I121" s="29" t="s">
        <v>117</v>
      </c>
      <c r="J121" s="32" t="s">
        <v>28</v>
      </c>
      <c r="K121" s="32" t="s">
        <v>118</v>
      </c>
      <c r="L121" s="32" t="s">
        <v>119</v>
      </c>
      <c r="M121" s="32" t="s">
        <v>120</v>
      </c>
      <c r="N121" s="32" t="s">
        <v>121</v>
      </c>
      <c r="O121" s="29">
        <v>220</v>
      </c>
      <c r="P121" s="29">
        <v>264</v>
      </c>
      <c r="Q121" s="29">
        <v>220</v>
      </c>
      <c r="R121" s="29">
        <v>5</v>
      </c>
      <c r="S121" s="37" t="s">
        <v>201</v>
      </c>
      <c r="T121" s="38"/>
    </row>
    <row r="122" ht="26.65" customHeight="1" spans="1:21">
      <c r="A122" s="25"/>
      <c r="B122" s="26"/>
      <c r="C122" s="30"/>
      <c r="D122" s="30"/>
      <c r="E122" s="27" t="s">
        <v>29</v>
      </c>
      <c r="F122" s="41">
        <v>700</v>
      </c>
      <c r="G122" s="41">
        <v>700</v>
      </c>
      <c r="H122" s="32"/>
      <c r="I122" s="29"/>
      <c r="J122" s="32"/>
      <c r="K122" s="32"/>
      <c r="L122" s="32"/>
      <c r="M122" s="32"/>
      <c r="N122" s="32"/>
      <c r="O122" s="29"/>
      <c r="P122" s="29"/>
      <c r="Q122" s="29"/>
      <c r="R122" s="29"/>
      <c r="S122" s="37"/>
      <c r="T122" s="38"/>
      <c r="U122" s="5">
        <f>F122/F121</f>
        <v>0.900900900900901</v>
      </c>
    </row>
    <row r="123" ht="26.65" customHeight="1" spans="1:20">
      <c r="A123" s="25"/>
      <c r="B123" s="26"/>
      <c r="C123" s="30"/>
      <c r="D123" s="30"/>
      <c r="E123" s="27" t="s">
        <v>30</v>
      </c>
      <c r="F123" s="41"/>
      <c r="G123" s="41"/>
      <c r="H123" s="32"/>
      <c r="I123" s="29"/>
      <c r="J123" s="32"/>
      <c r="K123" s="32"/>
      <c r="L123" s="32"/>
      <c r="M123" s="32"/>
      <c r="N123" s="32"/>
      <c r="O123" s="29"/>
      <c r="P123" s="29"/>
      <c r="Q123" s="29"/>
      <c r="R123" s="29"/>
      <c r="S123" s="37"/>
      <c r="T123" s="38"/>
    </row>
    <row r="124" ht="26.65" customHeight="1" spans="1:20">
      <c r="A124" s="25"/>
      <c r="B124" s="26"/>
      <c r="C124" s="30"/>
      <c r="D124" s="30"/>
      <c r="E124" s="27" t="s">
        <v>31</v>
      </c>
      <c r="F124" s="41">
        <v>77</v>
      </c>
      <c r="G124" s="41">
        <v>77</v>
      </c>
      <c r="H124" s="32"/>
      <c r="I124" s="29"/>
      <c r="J124" s="32"/>
      <c r="K124" s="32"/>
      <c r="L124" s="32"/>
      <c r="M124" s="32"/>
      <c r="N124" s="32"/>
      <c r="O124" s="29"/>
      <c r="P124" s="29"/>
      <c r="Q124" s="29"/>
      <c r="R124" s="29"/>
      <c r="S124" s="37"/>
      <c r="T124" s="38"/>
    </row>
    <row r="125" ht="26.65" customHeight="1" spans="1:20">
      <c r="A125" s="25"/>
      <c r="B125" s="26"/>
      <c r="C125" s="30"/>
      <c r="D125" s="30"/>
      <c r="E125" s="27" t="s">
        <v>32</v>
      </c>
      <c r="F125" s="41"/>
      <c r="G125" s="41"/>
      <c r="H125" s="32"/>
      <c r="I125" s="29"/>
      <c r="J125" s="32"/>
      <c r="K125" s="32"/>
      <c r="L125" s="32"/>
      <c r="M125" s="32"/>
      <c r="N125" s="32"/>
      <c r="O125" s="29"/>
      <c r="P125" s="29"/>
      <c r="Q125" s="29"/>
      <c r="R125" s="29"/>
      <c r="S125" s="37"/>
      <c r="T125" s="38"/>
    </row>
    <row r="126" ht="26.65" customHeight="1" spans="1:20">
      <c r="A126" s="25">
        <v>24</v>
      </c>
      <c r="B126" s="27" t="s">
        <v>217</v>
      </c>
      <c r="C126" s="27" t="s">
        <v>218</v>
      </c>
      <c r="D126" s="27" t="s">
        <v>219</v>
      </c>
      <c r="E126" s="27" t="s">
        <v>7</v>
      </c>
      <c r="F126" s="41">
        <v>750</v>
      </c>
      <c r="G126" s="41">
        <v>750</v>
      </c>
      <c r="H126" s="32" t="s">
        <v>116</v>
      </c>
      <c r="I126" s="32" t="s">
        <v>220</v>
      </c>
      <c r="J126" s="32" t="s">
        <v>28</v>
      </c>
      <c r="K126" s="32" t="s">
        <v>221</v>
      </c>
      <c r="L126" s="32" t="s">
        <v>222</v>
      </c>
      <c r="M126" s="32" t="s">
        <v>223</v>
      </c>
      <c r="N126" s="32" t="s">
        <v>224</v>
      </c>
      <c r="O126" s="32">
        <v>134</v>
      </c>
      <c r="P126" s="29">
        <v>217</v>
      </c>
      <c r="Q126" s="32">
        <v>134</v>
      </c>
      <c r="R126" s="32">
        <v>4</v>
      </c>
      <c r="S126" s="37" t="s">
        <v>201</v>
      </c>
      <c r="T126" s="38"/>
    </row>
    <row r="127" ht="26.65" customHeight="1" spans="1:21">
      <c r="A127" s="25"/>
      <c r="B127" s="27"/>
      <c r="C127" s="30"/>
      <c r="D127" s="30"/>
      <c r="E127" s="27" t="s">
        <v>29</v>
      </c>
      <c r="F127" s="41">
        <v>700</v>
      </c>
      <c r="G127" s="41">
        <v>700</v>
      </c>
      <c r="H127" s="32"/>
      <c r="I127" s="32"/>
      <c r="J127" s="32"/>
      <c r="K127" s="32"/>
      <c r="L127" s="32"/>
      <c r="M127" s="32"/>
      <c r="N127" s="32"/>
      <c r="O127" s="32"/>
      <c r="P127" s="29"/>
      <c r="Q127" s="32"/>
      <c r="R127" s="32"/>
      <c r="S127" s="37"/>
      <c r="T127" s="38"/>
      <c r="U127" s="5">
        <f>F127/F126</f>
        <v>0.933333333333333</v>
      </c>
    </row>
    <row r="128" ht="26.65" customHeight="1" spans="1:20">
      <c r="A128" s="25"/>
      <c r="B128" s="27"/>
      <c r="C128" s="30"/>
      <c r="D128" s="30"/>
      <c r="E128" s="27" t="s">
        <v>30</v>
      </c>
      <c r="F128" s="41"/>
      <c r="G128" s="41"/>
      <c r="H128" s="32"/>
      <c r="I128" s="32"/>
      <c r="J128" s="32"/>
      <c r="K128" s="32"/>
      <c r="L128" s="32"/>
      <c r="M128" s="32"/>
      <c r="N128" s="32"/>
      <c r="O128" s="32"/>
      <c r="P128" s="29"/>
      <c r="Q128" s="32"/>
      <c r="R128" s="32"/>
      <c r="S128" s="37"/>
      <c r="T128" s="38"/>
    </row>
    <row r="129" ht="26.65" customHeight="1" spans="1:20">
      <c r="A129" s="25"/>
      <c r="B129" s="27"/>
      <c r="C129" s="30"/>
      <c r="D129" s="30"/>
      <c r="E129" s="27" t="s">
        <v>31</v>
      </c>
      <c r="F129" s="41">
        <v>50</v>
      </c>
      <c r="G129" s="41">
        <v>50</v>
      </c>
      <c r="H129" s="32"/>
      <c r="I129" s="32"/>
      <c r="J129" s="32"/>
      <c r="K129" s="32"/>
      <c r="L129" s="32"/>
      <c r="M129" s="32"/>
      <c r="N129" s="32"/>
      <c r="O129" s="32"/>
      <c r="P129" s="29"/>
      <c r="Q129" s="32"/>
      <c r="R129" s="32"/>
      <c r="S129" s="37"/>
      <c r="T129" s="38"/>
    </row>
    <row r="130" ht="26.65" customHeight="1" spans="1:20">
      <c r="A130" s="25"/>
      <c r="B130" s="27"/>
      <c r="C130" s="30"/>
      <c r="D130" s="30"/>
      <c r="E130" s="27" t="s">
        <v>32</v>
      </c>
      <c r="F130" s="41"/>
      <c r="G130" s="41"/>
      <c r="H130" s="32"/>
      <c r="I130" s="32"/>
      <c r="J130" s="32"/>
      <c r="K130" s="32"/>
      <c r="L130" s="32"/>
      <c r="M130" s="32"/>
      <c r="N130" s="32"/>
      <c r="O130" s="32"/>
      <c r="P130" s="29"/>
      <c r="Q130" s="32"/>
      <c r="R130" s="32"/>
      <c r="S130" s="37"/>
      <c r="T130" s="38"/>
    </row>
    <row r="131" ht="26.65" customHeight="1" spans="1:20">
      <c r="A131" s="25">
        <v>25</v>
      </c>
      <c r="B131" s="27" t="s">
        <v>225</v>
      </c>
      <c r="C131" s="27" t="s">
        <v>226</v>
      </c>
      <c r="D131" s="27" t="s">
        <v>227</v>
      </c>
      <c r="E131" s="27" t="s">
        <v>7</v>
      </c>
      <c r="F131" s="40">
        <v>317</v>
      </c>
      <c r="G131" s="40">
        <v>317</v>
      </c>
      <c r="H131" s="32" t="s">
        <v>178</v>
      </c>
      <c r="I131" s="32" t="s">
        <v>228</v>
      </c>
      <c r="J131" s="32" t="s">
        <v>28</v>
      </c>
      <c r="K131" s="32" t="s">
        <v>229</v>
      </c>
      <c r="L131" s="32" t="s">
        <v>230</v>
      </c>
      <c r="M131" s="32" t="s">
        <v>231</v>
      </c>
      <c r="N131" s="32" t="s">
        <v>232</v>
      </c>
      <c r="O131" s="32">
        <v>55</v>
      </c>
      <c r="P131" s="32">
        <v>88</v>
      </c>
      <c r="Q131" s="32">
        <v>40</v>
      </c>
      <c r="R131" s="32">
        <v>1</v>
      </c>
      <c r="S131" s="37" t="s">
        <v>201</v>
      </c>
      <c r="T131" s="38"/>
    </row>
    <row r="132" ht="26.65" customHeight="1" spans="1:21">
      <c r="A132" s="25"/>
      <c r="B132" s="27"/>
      <c r="C132" s="30"/>
      <c r="D132" s="30"/>
      <c r="E132" s="27" t="s">
        <v>29</v>
      </c>
      <c r="F132" s="40">
        <v>286</v>
      </c>
      <c r="G132" s="40">
        <v>286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7"/>
      <c r="T132" s="38"/>
      <c r="U132" s="5">
        <f>F132/F131</f>
        <v>0.902208201892745</v>
      </c>
    </row>
    <row r="133" ht="26.65" customHeight="1" spans="1:20">
      <c r="A133" s="25"/>
      <c r="B133" s="27"/>
      <c r="C133" s="30"/>
      <c r="D133" s="30"/>
      <c r="E133" s="27" t="s">
        <v>30</v>
      </c>
      <c r="F133" s="40"/>
      <c r="G133" s="40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7"/>
      <c r="T133" s="38"/>
    </row>
    <row r="134" ht="26.65" customHeight="1" spans="1:20">
      <c r="A134" s="25"/>
      <c r="B134" s="27"/>
      <c r="C134" s="30"/>
      <c r="D134" s="30"/>
      <c r="E134" s="27" t="s">
        <v>31</v>
      </c>
      <c r="F134" s="40">
        <v>31</v>
      </c>
      <c r="G134" s="40">
        <v>31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7"/>
      <c r="T134" s="38"/>
    </row>
    <row r="135" ht="26.65" customHeight="1" spans="1:20">
      <c r="A135" s="25"/>
      <c r="B135" s="27"/>
      <c r="C135" s="30"/>
      <c r="D135" s="30"/>
      <c r="E135" s="27" t="s">
        <v>32</v>
      </c>
      <c r="F135" s="40"/>
      <c r="G135" s="40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7"/>
      <c r="T135" s="38"/>
    </row>
    <row r="136" ht="26.65" customHeight="1" spans="1:20">
      <c r="A136" s="25">
        <v>26</v>
      </c>
      <c r="B136" s="27" t="s">
        <v>233</v>
      </c>
      <c r="C136" s="27" t="s">
        <v>234</v>
      </c>
      <c r="D136" s="27" t="s">
        <v>235</v>
      </c>
      <c r="E136" s="27" t="s">
        <v>7</v>
      </c>
      <c r="F136" s="40">
        <v>1200</v>
      </c>
      <c r="G136" s="40">
        <v>1200</v>
      </c>
      <c r="H136" s="32" t="s">
        <v>107</v>
      </c>
      <c r="I136" s="32" t="s">
        <v>236</v>
      </c>
      <c r="J136" s="32" t="s">
        <v>28</v>
      </c>
      <c r="K136" s="32" t="s">
        <v>237</v>
      </c>
      <c r="L136" s="32" t="s">
        <v>238</v>
      </c>
      <c r="M136" s="32" t="s">
        <v>239</v>
      </c>
      <c r="N136" s="32" t="s">
        <v>240</v>
      </c>
      <c r="O136" s="32">
        <v>120</v>
      </c>
      <c r="P136" s="32">
        <v>278</v>
      </c>
      <c r="Q136" s="32">
        <v>50</v>
      </c>
      <c r="R136" s="32">
        <v>1</v>
      </c>
      <c r="S136" s="37" t="s">
        <v>201</v>
      </c>
      <c r="T136" s="38"/>
    </row>
    <row r="137" ht="26.65" customHeight="1" spans="1:21">
      <c r="A137" s="25"/>
      <c r="B137" s="27"/>
      <c r="C137" s="30"/>
      <c r="D137" s="30"/>
      <c r="E137" s="27" t="s">
        <v>29</v>
      </c>
      <c r="F137" s="40">
        <v>800</v>
      </c>
      <c r="G137" s="40">
        <v>800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7"/>
      <c r="T137" s="38"/>
      <c r="U137" s="5">
        <f>F137/F136</f>
        <v>0.666666666666667</v>
      </c>
    </row>
    <row r="138" ht="26.65" customHeight="1" spans="1:21">
      <c r="A138" s="25"/>
      <c r="B138" s="27"/>
      <c r="C138" s="30"/>
      <c r="D138" s="30"/>
      <c r="E138" s="27" t="s">
        <v>30</v>
      </c>
      <c r="F138" s="40"/>
      <c r="G138" s="40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7"/>
      <c r="T138" s="38"/>
      <c r="U138" s="5">
        <v>120</v>
      </c>
    </row>
    <row r="139" ht="26.65" customHeight="1" spans="1:20">
      <c r="A139" s="25"/>
      <c r="B139" s="27"/>
      <c r="C139" s="30"/>
      <c r="D139" s="30"/>
      <c r="E139" s="27" t="s">
        <v>31</v>
      </c>
      <c r="F139" s="40">
        <v>400</v>
      </c>
      <c r="G139" s="40">
        <v>400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7"/>
      <c r="T139" s="38"/>
    </row>
    <row r="140" ht="26.65" customHeight="1" spans="1:20">
      <c r="A140" s="25"/>
      <c r="B140" s="27"/>
      <c r="C140" s="30"/>
      <c r="D140" s="30"/>
      <c r="E140" s="27" t="s">
        <v>32</v>
      </c>
      <c r="F140" s="40"/>
      <c r="G140" s="40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7"/>
      <c r="T140" s="38"/>
    </row>
  </sheetData>
  <mergeCells count="482">
    <mergeCell ref="A1:B1"/>
    <mergeCell ref="A2:T2"/>
    <mergeCell ref="H3:I3"/>
    <mergeCell ref="A3:A5"/>
    <mergeCell ref="A6:A1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6:A7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26:A130"/>
    <mergeCell ref="A131:A135"/>
    <mergeCell ref="A136:A140"/>
    <mergeCell ref="B3:B5"/>
    <mergeCell ref="B6:B10"/>
    <mergeCell ref="B11:B15"/>
    <mergeCell ref="B16:B20"/>
    <mergeCell ref="B21:B25"/>
    <mergeCell ref="B26:B30"/>
    <mergeCell ref="B31:B35"/>
    <mergeCell ref="B36:B40"/>
    <mergeCell ref="B41:B45"/>
    <mergeCell ref="B46:B50"/>
    <mergeCell ref="B51:B55"/>
    <mergeCell ref="B56:B60"/>
    <mergeCell ref="B61:B65"/>
    <mergeCell ref="B66:B70"/>
    <mergeCell ref="B71:B75"/>
    <mergeCell ref="B76:B80"/>
    <mergeCell ref="B81:B85"/>
    <mergeCell ref="B86:B90"/>
    <mergeCell ref="B91:B95"/>
    <mergeCell ref="B96:B100"/>
    <mergeCell ref="B101:B105"/>
    <mergeCell ref="B106:B110"/>
    <mergeCell ref="B111:B115"/>
    <mergeCell ref="B116:B120"/>
    <mergeCell ref="B121:B125"/>
    <mergeCell ref="B126:B130"/>
    <mergeCell ref="B131:B135"/>
    <mergeCell ref="B136:B140"/>
    <mergeCell ref="C3:C5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  <mergeCell ref="C61:C65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16:C120"/>
    <mergeCell ref="C121:C125"/>
    <mergeCell ref="C126:C130"/>
    <mergeCell ref="C131:C135"/>
    <mergeCell ref="C136:C140"/>
    <mergeCell ref="D3:D5"/>
    <mergeCell ref="D6:D10"/>
    <mergeCell ref="D11:D15"/>
    <mergeCell ref="D16:D20"/>
    <mergeCell ref="D21:D25"/>
    <mergeCell ref="D26:D30"/>
    <mergeCell ref="D31:D35"/>
    <mergeCell ref="D36:D40"/>
    <mergeCell ref="D41:D45"/>
    <mergeCell ref="D46:D50"/>
    <mergeCell ref="D51:D55"/>
    <mergeCell ref="D56:D60"/>
    <mergeCell ref="D61:D65"/>
    <mergeCell ref="D66:D70"/>
    <mergeCell ref="D71:D75"/>
    <mergeCell ref="D76:D80"/>
    <mergeCell ref="D81:D85"/>
    <mergeCell ref="D86:D90"/>
    <mergeCell ref="D91:D95"/>
    <mergeCell ref="D96:D100"/>
    <mergeCell ref="D101:D105"/>
    <mergeCell ref="D106:D110"/>
    <mergeCell ref="D111:D115"/>
    <mergeCell ref="D116:D120"/>
    <mergeCell ref="D121:D125"/>
    <mergeCell ref="D126:D130"/>
    <mergeCell ref="D131:D135"/>
    <mergeCell ref="D136:D140"/>
    <mergeCell ref="E3:E5"/>
    <mergeCell ref="F3:F4"/>
    <mergeCell ref="G3:G4"/>
    <mergeCell ref="H4:H5"/>
    <mergeCell ref="H6:H10"/>
    <mergeCell ref="H11:H15"/>
    <mergeCell ref="H16:H20"/>
    <mergeCell ref="H21:H25"/>
    <mergeCell ref="H26:H30"/>
    <mergeCell ref="H31:H35"/>
    <mergeCell ref="H36:H40"/>
    <mergeCell ref="H41:H45"/>
    <mergeCell ref="H46:H50"/>
    <mergeCell ref="H51:H55"/>
    <mergeCell ref="H56:H60"/>
    <mergeCell ref="H61:H65"/>
    <mergeCell ref="H66:H70"/>
    <mergeCell ref="H71:H75"/>
    <mergeCell ref="H76:H80"/>
    <mergeCell ref="H81:H85"/>
    <mergeCell ref="H86:H90"/>
    <mergeCell ref="H91:H95"/>
    <mergeCell ref="H96:H100"/>
    <mergeCell ref="H101:H105"/>
    <mergeCell ref="H106:H110"/>
    <mergeCell ref="H111:H115"/>
    <mergeCell ref="H116:H120"/>
    <mergeCell ref="H121:H125"/>
    <mergeCell ref="H126:H130"/>
    <mergeCell ref="H131:H135"/>
    <mergeCell ref="H136:H140"/>
    <mergeCell ref="I4:I5"/>
    <mergeCell ref="I6:I10"/>
    <mergeCell ref="I11:I15"/>
    <mergeCell ref="I16:I20"/>
    <mergeCell ref="I21:I25"/>
    <mergeCell ref="I26:I30"/>
    <mergeCell ref="I31:I35"/>
    <mergeCell ref="I36:I40"/>
    <mergeCell ref="I41:I45"/>
    <mergeCell ref="I46:I50"/>
    <mergeCell ref="I51:I55"/>
    <mergeCell ref="I56:I60"/>
    <mergeCell ref="I61:I65"/>
    <mergeCell ref="I66:I70"/>
    <mergeCell ref="I71:I75"/>
    <mergeCell ref="I76:I80"/>
    <mergeCell ref="I81:I85"/>
    <mergeCell ref="I86:I90"/>
    <mergeCell ref="I91:I95"/>
    <mergeCell ref="I96:I100"/>
    <mergeCell ref="I101:I105"/>
    <mergeCell ref="I106:I110"/>
    <mergeCell ref="I111:I115"/>
    <mergeCell ref="I116:I120"/>
    <mergeCell ref="I121:I125"/>
    <mergeCell ref="I126:I130"/>
    <mergeCell ref="I131:I135"/>
    <mergeCell ref="I136:I140"/>
    <mergeCell ref="J3:J5"/>
    <mergeCell ref="J6:J10"/>
    <mergeCell ref="J11:J15"/>
    <mergeCell ref="J16:J20"/>
    <mergeCell ref="J21:J25"/>
    <mergeCell ref="J26:J30"/>
    <mergeCell ref="J31:J35"/>
    <mergeCell ref="J36:J40"/>
    <mergeCell ref="J41:J45"/>
    <mergeCell ref="J46:J50"/>
    <mergeCell ref="J51:J55"/>
    <mergeCell ref="J56:J60"/>
    <mergeCell ref="J61:J65"/>
    <mergeCell ref="J66:J70"/>
    <mergeCell ref="J71:J75"/>
    <mergeCell ref="J76:J80"/>
    <mergeCell ref="J81:J85"/>
    <mergeCell ref="J86:J90"/>
    <mergeCell ref="J91:J95"/>
    <mergeCell ref="J96:J100"/>
    <mergeCell ref="J101:J105"/>
    <mergeCell ref="J106:J110"/>
    <mergeCell ref="J111:J115"/>
    <mergeCell ref="J116:J120"/>
    <mergeCell ref="J121:J125"/>
    <mergeCell ref="J126:J130"/>
    <mergeCell ref="J131:J135"/>
    <mergeCell ref="J136:J140"/>
    <mergeCell ref="K3:K5"/>
    <mergeCell ref="K6:K10"/>
    <mergeCell ref="K11:K15"/>
    <mergeCell ref="K16:K20"/>
    <mergeCell ref="K21:K25"/>
    <mergeCell ref="K26:K30"/>
    <mergeCell ref="K31:K35"/>
    <mergeCell ref="K36:K40"/>
    <mergeCell ref="K41:K45"/>
    <mergeCell ref="K46:K50"/>
    <mergeCell ref="K51:K55"/>
    <mergeCell ref="K56:K60"/>
    <mergeCell ref="K61:K65"/>
    <mergeCell ref="K66:K70"/>
    <mergeCell ref="K71:K75"/>
    <mergeCell ref="K76:K80"/>
    <mergeCell ref="K81:K85"/>
    <mergeCell ref="K86:K90"/>
    <mergeCell ref="K91:K95"/>
    <mergeCell ref="K96:K100"/>
    <mergeCell ref="K101:K105"/>
    <mergeCell ref="K106:K110"/>
    <mergeCell ref="K111:K115"/>
    <mergeCell ref="K116:K120"/>
    <mergeCell ref="K121:K125"/>
    <mergeCell ref="K126:K130"/>
    <mergeCell ref="K131:K135"/>
    <mergeCell ref="K136:K140"/>
    <mergeCell ref="L3:L5"/>
    <mergeCell ref="L6:L10"/>
    <mergeCell ref="L11:L15"/>
    <mergeCell ref="L16:L20"/>
    <mergeCell ref="L21:L25"/>
    <mergeCell ref="L26:L30"/>
    <mergeCell ref="L31:L35"/>
    <mergeCell ref="L36:L40"/>
    <mergeCell ref="L41:L45"/>
    <mergeCell ref="L46:L50"/>
    <mergeCell ref="L51:L55"/>
    <mergeCell ref="L56:L60"/>
    <mergeCell ref="L61:L65"/>
    <mergeCell ref="L66:L70"/>
    <mergeCell ref="L71:L75"/>
    <mergeCell ref="L76:L80"/>
    <mergeCell ref="L81:L85"/>
    <mergeCell ref="L86:L90"/>
    <mergeCell ref="L91:L95"/>
    <mergeCell ref="L96:L100"/>
    <mergeCell ref="L101:L105"/>
    <mergeCell ref="L106:L110"/>
    <mergeCell ref="L111:L115"/>
    <mergeCell ref="L116:L120"/>
    <mergeCell ref="L121:L125"/>
    <mergeCell ref="L126:L130"/>
    <mergeCell ref="L131:L135"/>
    <mergeCell ref="L136:L140"/>
    <mergeCell ref="M3:M5"/>
    <mergeCell ref="M6:M10"/>
    <mergeCell ref="M11:M15"/>
    <mergeCell ref="M16:M20"/>
    <mergeCell ref="M21:M25"/>
    <mergeCell ref="M26:M30"/>
    <mergeCell ref="M31:M35"/>
    <mergeCell ref="M36:M40"/>
    <mergeCell ref="M41:M45"/>
    <mergeCell ref="M46:M50"/>
    <mergeCell ref="M51:M55"/>
    <mergeCell ref="M56:M60"/>
    <mergeCell ref="M61:M65"/>
    <mergeCell ref="M66:M70"/>
    <mergeCell ref="M71:M75"/>
    <mergeCell ref="M76:M80"/>
    <mergeCell ref="M81:M85"/>
    <mergeCell ref="M86:M90"/>
    <mergeCell ref="M91:M95"/>
    <mergeCell ref="M96:M100"/>
    <mergeCell ref="M101:M105"/>
    <mergeCell ref="M106:M110"/>
    <mergeCell ref="M111:M115"/>
    <mergeCell ref="M116:M120"/>
    <mergeCell ref="M121:M125"/>
    <mergeCell ref="M126:M130"/>
    <mergeCell ref="M131:M135"/>
    <mergeCell ref="M136:M140"/>
    <mergeCell ref="N3:N5"/>
    <mergeCell ref="N6:N10"/>
    <mergeCell ref="N11:N15"/>
    <mergeCell ref="N16:N20"/>
    <mergeCell ref="N21:N25"/>
    <mergeCell ref="N26:N30"/>
    <mergeCell ref="N31:N35"/>
    <mergeCell ref="N36:N40"/>
    <mergeCell ref="N41:N45"/>
    <mergeCell ref="N46:N50"/>
    <mergeCell ref="N51:N55"/>
    <mergeCell ref="N56:N60"/>
    <mergeCell ref="N61:N65"/>
    <mergeCell ref="N66:N70"/>
    <mergeCell ref="N71:N75"/>
    <mergeCell ref="N76:N80"/>
    <mergeCell ref="N81:N85"/>
    <mergeCell ref="N86:N90"/>
    <mergeCell ref="N91:N95"/>
    <mergeCell ref="N96:N100"/>
    <mergeCell ref="N101:N105"/>
    <mergeCell ref="N106:N110"/>
    <mergeCell ref="N111:N115"/>
    <mergeCell ref="N116:N120"/>
    <mergeCell ref="N121:N125"/>
    <mergeCell ref="N126:N130"/>
    <mergeCell ref="N131:N135"/>
    <mergeCell ref="N136:N140"/>
    <mergeCell ref="O3:O4"/>
    <mergeCell ref="O6:O10"/>
    <mergeCell ref="O11:O15"/>
    <mergeCell ref="O16:O20"/>
    <mergeCell ref="O21:O25"/>
    <mergeCell ref="O26:O30"/>
    <mergeCell ref="O31:O35"/>
    <mergeCell ref="O36:O40"/>
    <mergeCell ref="O41:O45"/>
    <mergeCell ref="O46:O50"/>
    <mergeCell ref="O51:O55"/>
    <mergeCell ref="O56:O60"/>
    <mergeCell ref="O61:O65"/>
    <mergeCell ref="O66:O70"/>
    <mergeCell ref="O71:O75"/>
    <mergeCell ref="O76:O80"/>
    <mergeCell ref="O81:O85"/>
    <mergeCell ref="O86:O90"/>
    <mergeCell ref="O91:O95"/>
    <mergeCell ref="O96:O100"/>
    <mergeCell ref="O101:O105"/>
    <mergeCell ref="O106:O110"/>
    <mergeCell ref="O111:O115"/>
    <mergeCell ref="O116:O120"/>
    <mergeCell ref="O121:O125"/>
    <mergeCell ref="O126:O130"/>
    <mergeCell ref="O131:O135"/>
    <mergeCell ref="O136:O140"/>
    <mergeCell ref="P3:P4"/>
    <mergeCell ref="P6:P10"/>
    <mergeCell ref="P11:P15"/>
    <mergeCell ref="P16:P20"/>
    <mergeCell ref="P21:P25"/>
    <mergeCell ref="P26:P30"/>
    <mergeCell ref="P31:P35"/>
    <mergeCell ref="P36:P40"/>
    <mergeCell ref="P41:P45"/>
    <mergeCell ref="P46:P50"/>
    <mergeCell ref="P51:P55"/>
    <mergeCell ref="P56:P60"/>
    <mergeCell ref="P61:P65"/>
    <mergeCell ref="P66:P70"/>
    <mergeCell ref="P71:P75"/>
    <mergeCell ref="P76:P80"/>
    <mergeCell ref="P81:P85"/>
    <mergeCell ref="P86:P90"/>
    <mergeCell ref="P91:P95"/>
    <mergeCell ref="P96:P100"/>
    <mergeCell ref="P101:P105"/>
    <mergeCell ref="P106:P110"/>
    <mergeCell ref="P111:P115"/>
    <mergeCell ref="P116:P120"/>
    <mergeCell ref="P121:P125"/>
    <mergeCell ref="P126:P130"/>
    <mergeCell ref="P131:P135"/>
    <mergeCell ref="P136:P140"/>
    <mergeCell ref="Q3:Q4"/>
    <mergeCell ref="Q6:Q10"/>
    <mergeCell ref="Q11:Q15"/>
    <mergeCell ref="Q16:Q20"/>
    <mergeCell ref="Q21:Q25"/>
    <mergeCell ref="Q26:Q30"/>
    <mergeCell ref="Q31:Q35"/>
    <mergeCell ref="Q36:Q40"/>
    <mergeCell ref="Q41:Q45"/>
    <mergeCell ref="Q46:Q50"/>
    <mergeCell ref="Q51:Q55"/>
    <mergeCell ref="Q56:Q60"/>
    <mergeCell ref="Q61:Q65"/>
    <mergeCell ref="Q66:Q70"/>
    <mergeCell ref="Q71:Q75"/>
    <mergeCell ref="Q76:Q80"/>
    <mergeCell ref="Q81:Q85"/>
    <mergeCell ref="Q86:Q90"/>
    <mergeCell ref="Q91:Q95"/>
    <mergeCell ref="Q96:Q100"/>
    <mergeCell ref="Q101:Q105"/>
    <mergeCell ref="Q106:Q110"/>
    <mergeCell ref="Q111:Q115"/>
    <mergeCell ref="Q116:Q120"/>
    <mergeCell ref="Q121:Q125"/>
    <mergeCell ref="Q126:Q130"/>
    <mergeCell ref="Q131:Q135"/>
    <mergeCell ref="Q136:Q140"/>
    <mergeCell ref="R3:R4"/>
    <mergeCell ref="R6:R10"/>
    <mergeCell ref="R11:R15"/>
    <mergeCell ref="R16:R20"/>
    <mergeCell ref="R21:R25"/>
    <mergeCell ref="R26:R30"/>
    <mergeCell ref="R31:R35"/>
    <mergeCell ref="R36:R40"/>
    <mergeCell ref="R41:R45"/>
    <mergeCell ref="R46:R50"/>
    <mergeCell ref="R51:R55"/>
    <mergeCell ref="R56:R60"/>
    <mergeCell ref="R61:R65"/>
    <mergeCell ref="R66:R70"/>
    <mergeCell ref="R71:R75"/>
    <mergeCell ref="R76:R80"/>
    <mergeCell ref="R81:R85"/>
    <mergeCell ref="R86:R90"/>
    <mergeCell ref="R91:R95"/>
    <mergeCell ref="R96:R100"/>
    <mergeCell ref="R101:R105"/>
    <mergeCell ref="R106:R110"/>
    <mergeCell ref="R111:R115"/>
    <mergeCell ref="R116:R120"/>
    <mergeCell ref="R121:R125"/>
    <mergeCell ref="R126:R130"/>
    <mergeCell ref="R131:R135"/>
    <mergeCell ref="R136:R140"/>
    <mergeCell ref="S3:S4"/>
    <mergeCell ref="S6:S10"/>
    <mergeCell ref="S11:S15"/>
    <mergeCell ref="S16:S20"/>
    <mergeCell ref="S21:S25"/>
    <mergeCell ref="S26:S30"/>
    <mergeCell ref="S31:S35"/>
    <mergeCell ref="S36:S40"/>
    <mergeCell ref="S41:S45"/>
    <mergeCell ref="S46:S50"/>
    <mergeCell ref="S51:S55"/>
    <mergeCell ref="S56:S60"/>
    <mergeCell ref="S61:S65"/>
    <mergeCell ref="S66:S70"/>
    <mergeCell ref="S71:S75"/>
    <mergeCell ref="S76:S80"/>
    <mergeCell ref="S81:S85"/>
    <mergeCell ref="S86:S90"/>
    <mergeCell ref="S91:S95"/>
    <mergeCell ref="S96:S100"/>
    <mergeCell ref="S101:S105"/>
    <mergeCell ref="S106:S110"/>
    <mergeCell ref="S111:S115"/>
    <mergeCell ref="S116:S120"/>
    <mergeCell ref="S121:S125"/>
    <mergeCell ref="S126:S130"/>
    <mergeCell ref="S131:S135"/>
    <mergeCell ref="S136:S140"/>
    <mergeCell ref="T3:T4"/>
    <mergeCell ref="T6:T10"/>
    <mergeCell ref="T11:T15"/>
    <mergeCell ref="T16:T20"/>
    <mergeCell ref="T21:T25"/>
    <mergeCell ref="T26:T30"/>
    <mergeCell ref="T31:T35"/>
    <mergeCell ref="T36:T40"/>
    <mergeCell ref="T41:T45"/>
    <mergeCell ref="T46:T50"/>
    <mergeCell ref="T51:T55"/>
    <mergeCell ref="T56:T60"/>
    <mergeCell ref="T61:T65"/>
    <mergeCell ref="T66:T70"/>
    <mergeCell ref="T71:T75"/>
    <mergeCell ref="T76:T80"/>
    <mergeCell ref="T81:T85"/>
    <mergeCell ref="T86:T90"/>
    <mergeCell ref="T91:T95"/>
    <mergeCell ref="T96:T100"/>
    <mergeCell ref="T101:T105"/>
    <mergeCell ref="T106:T110"/>
    <mergeCell ref="T111:T115"/>
    <mergeCell ref="T116:T120"/>
    <mergeCell ref="T121:T125"/>
    <mergeCell ref="T126:T130"/>
    <mergeCell ref="T131:T135"/>
    <mergeCell ref="T136:T140"/>
  </mergeCells>
  <printOptions horizontalCentered="1"/>
  <pageMargins left="0.393055555555556" right="0.393055555555556" top="0.904166666666667" bottom="0.707638888888889" header="0" footer="0.354166666666667"/>
  <pageSetup paperSize="8" scale="79" fitToHeight="0" orientation="landscape" horizontalDpi="600"/>
  <headerFooter alignWithMargins="0"/>
  <rowBreaks count="5" manualBreakCount="5">
    <brk id="30" max="19" man="1"/>
    <brk id="55" max="19" man="1"/>
    <brk id="80" max="19" man="1"/>
    <brk id="105" max="19" man="1"/>
    <brk id="1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重庆何方</cp:lastModifiedBy>
  <dcterms:created xsi:type="dcterms:W3CDTF">2022-12-25T11:03:00Z</dcterms:created>
  <cp:lastPrinted>2023-07-25T03:32:00Z</cp:lastPrinted>
  <dcterms:modified xsi:type="dcterms:W3CDTF">2024-04-16T08:33:21Z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52F2ECE81129489E8A79C336DBB1DF2E_13</vt:lpwstr>
  </property>
  <property fmtid="{D5CDD505-2E9C-101B-9397-08002B2CF9AE}" pid="3" name="KSOProductBuildVer">
    <vt:lpwstr>2052-9.1.0.4798</vt:lpwstr>
  </property>
  <property fmtid="{D5CDD505-2E9C-101B-9397-08002B2CF9AE}" pid="4" name="KSOReadingLayout">
    <vt:bool>false</vt:bool>
  </property>
</Properties>
</file>